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zus\Desktop\"/>
    </mc:Choice>
  </mc:AlternateContent>
  <xr:revisionPtr revIDLastSave="0" documentId="8_{271318CD-6A00-4B82-9D62-E942341D225F}" xr6:coauthVersionLast="47" xr6:coauthVersionMax="47" xr10:uidLastSave="{00000000-0000-0000-0000-000000000000}"/>
  <bookViews>
    <workbookView xWindow="2460" yWindow="2460" windowWidth="21600" windowHeight="11385" xr2:uid="{00000000-000D-0000-FFFF-FFFF00000000}"/>
  </bookViews>
  <sheets>
    <sheet name="Beszámoló" sheetId="11" r:id="rId1"/>
    <sheet name="Pénzmaradvány" sheetId="12" r:id="rId2"/>
    <sheet name="Mérleg" sheetId="13" r:id="rId3"/>
    <sheet name="vagyonkimutatas" sheetId="14" r:id="rId4"/>
  </sheets>
  <definedNames>
    <definedName name="adat">vagyonkimutatas!$A$5:$AU$50</definedName>
    <definedName name="_xlnm.Print_Titles" localSheetId="3">vagyonkimutatas!$2:$4</definedName>
  </definedNames>
  <calcPr calcId="181029"/>
</workbook>
</file>

<file path=xl/calcChain.xml><?xml version="1.0" encoding="utf-8"?>
<calcChain xmlns="http://schemas.openxmlformats.org/spreadsheetml/2006/main">
  <c r="B25" i="11" l="1"/>
  <c r="D30" i="11" l="1"/>
  <c r="D10" i="11"/>
  <c r="C25" i="11" l="1"/>
  <c r="C30" i="11" s="1"/>
  <c r="B30" i="11" l="1"/>
  <c r="B10" i="11" l="1"/>
</calcChain>
</file>

<file path=xl/sharedStrings.xml><?xml version="1.0" encoding="utf-8"?>
<sst xmlns="http://schemas.openxmlformats.org/spreadsheetml/2006/main" count="306" uniqueCount="285">
  <si>
    <t>Előző évi pénzmaradvány</t>
  </si>
  <si>
    <t>Áfa</t>
  </si>
  <si>
    <t>Karbantartás, kisjavítás</t>
  </si>
  <si>
    <t>Megnevezés</t>
  </si>
  <si>
    <t>Egyéb dologi kiadások</t>
  </si>
  <si>
    <t>Bevételek</t>
  </si>
  <si>
    <t>Terv</t>
  </si>
  <si>
    <t>Módosított előirányzat</t>
  </si>
  <si>
    <t>Működési támogatás</t>
  </si>
  <si>
    <t>Átvett pénzeszközök</t>
  </si>
  <si>
    <t>Közhatalmi bevételek</t>
  </si>
  <si>
    <t>Működési bevételek</t>
  </si>
  <si>
    <t>Megelőlegezés</t>
  </si>
  <si>
    <t>BEVÉTELEK ÖSSZESEN:</t>
  </si>
  <si>
    <t>Kiadások</t>
  </si>
  <si>
    <t>Személyi juttatások</t>
  </si>
  <si>
    <t>Munkaadókat terhelő járulékok</t>
  </si>
  <si>
    <t>Üzemeltetési anyagok beszerzése</t>
  </si>
  <si>
    <t>Egyéb kommunikációs szolgáltatások</t>
  </si>
  <si>
    <t xml:space="preserve">Közüzemi díjak </t>
  </si>
  <si>
    <t>Egyéb szolgáltatások</t>
  </si>
  <si>
    <t>Kiküldetések</t>
  </si>
  <si>
    <t>Dologi kiadások összesen</t>
  </si>
  <si>
    <t>Ellátottak pénzbeli jutt.</t>
  </si>
  <si>
    <t>Egyéb működési támogatások</t>
  </si>
  <si>
    <t>Beruházások, felújítások</t>
  </si>
  <si>
    <t>Finanszírozási kiadások</t>
  </si>
  <si>
    <t>KIADÁSOK ÖSSZESEN:</t>
  </si>
  <si>
    <t>Felhalmozási bevételek</t>
  </si>
  <si>
    <t>Tény</t>
  </si>
  <si>
    <t>Pénzmaradvány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</si>
  <si>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</si>
  <si>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</si>
  <si>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</si>
  <si>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</si>
  <si>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</si>
  <si>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</si>
  <si>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</si>
  <si>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</si>
  <si>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05</t>
  </si>
  <si>
    <t>04        Alaptevékenység finanszírozási kiadásai</t>
  </si>
  <si>
    <t>06</t>
  </si>
  <si>
    <t>II         Alaptevékenység finanszírozási egyenlege (=03-04)</t>
  </si>
  <si>
    <t>07</t>
  </si>
  <si>
    <t>A)        Alaptevékenység maradványa (=±I±II)</t>
  </si>
  <si>
    <t>15</t>
  </si>
  <si>
    <t>C)        Összes maradvány (=A+B)</t>
  </si>
  <si>
    <t>17</t>
  </si>
  <si>
    <t>E)        Alaptevékenység szabad maradványa (=A-D)</t>
  </si>
  <si>
    <t>A/I Immateriális javak (=A/I/1+A/I/2+A/I/3)</t>
  </si>
  <si>
    <t>A/II/1 Ingatlanok és a kapcsolódó vagyoni értékű jogok</t>
  </si>
  <si>
    <t>A/II/2 Gépek, berendezések, felszerelések, járművek</t>
  </si>
  <si>
    <t>08</t>
  </si>
  <si>
    <t>A/II/4 Beruházások, felújítások</t>
  </si>
  <si>
    <t>10</t>
  </si>
  <si>
    <t>A/II Tárgyi eszközök  (=A/II/1+...+A/II/5)</t>
  </si>
  <si>
    <t>11</t>
  </si>
  <si>
    <t>A/III/1 Tartós részesedések (=A/III/1a+…+A/III/1e)</t>
  </si>
  <si>
    <t>16</t>
  </si>
  <si>
    <t>A/III/1e - ebből: egyéb tartós részesedések</t>
  </si>
  <si>
    <t>21</t>
  </si>
  <si>
    <t>A/III Befektetett pénzügyi eszközök (=A/III/1+A/III/2+A/III/3)</t>
  </si>
  <si>
    <t>28</t>
  </si>
  <si>
    <t>A) NEMZETI VAGYONBA TARTOZÓ BEFEKTETETT ESZKÖZÖK (=A/I+A/II+A/III+A/IV)</t>
  </si>
  <si>
    <t>44</t>
  </si>
  <si>
    <t>C/I/1 Éven túli lejáratú forint lekötött bankbetétek</t>
  </si>
  <si>
    <t>46</t>
  </si>
  <si>
    <t>C/I Lekötött bankbetétek (=C/I/1+…+C/I/2)</t>
  </si>
  <si>
    <t>47</t>
  </si>
  <si>
    <t>C/II/1 Forintpénztár</t>
  </si>
  <si>
    <t>50</t>
  </si>
  <si>
    <t>C/II Pénztárak, csekkek, betétkönyvek (=C/II/1+C/II/2+C/II/3)</t>
  </si>
  <si>
    <t>51</t>
  </si>
  <si>
    <t>C/III/1 Kincstáron kívüli forintszámlák</t>
  </si>
  <si>
    <t>53</t>
  </si>
  <si>
    <t>C/III Forintszámlák (=C/III/1+C/III/2)</t>
  </si>
  <si>
    <t>57</t>
  </si>
  <si>
    <t>C) PÉNZESZKÖZÖK (=C/I+…+C/IV)</t>
  </si>
  <si>
    <t>62</t>
  </si>
  <si>
    <t>D/I/3 Költségvetési évben esedékes követelések közhatalmi bevételre (=D/I/3a+…+D/I/3f)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</si>
  <si>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</si>
  <si>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</si>
  <si>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</si>
  <si>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</si>
  <si>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</si>
  <si>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</si>
  <si>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</si>
  <si>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</si>
  <si>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78</t>
  </si>
  <si>
    <t>D/I/4i - ebből: költségvetési évben esedékes követelések egyéb működési bevételekre</t>
  </si>
  <si>
    <t>101</t>
  </si>
  <si>
    <t>D/I Költségvetési évben esedékes követelések (=D/I/1+…+D/I/8)</t>
  </si>
  <si>
    <t>143</t>
  </si>
  <si>
    <t>D/III/1 Adott előlegek (=D/III/1a+…+D/III/1f)</t>
  </si>
  <si>
    <t>148</t>
  </si>
  <si>
    <t>D/III/1e - ebből: foglalkoztatottaknak adott előlegek</t>
  </si>
  <si>
    <t>152</t>
  </si>
  <si>
    <t>D/III/4 Forgótőke elszámolása</t>
  </si>
  <si>
    <t>158</t>
  </si>
  <si>
    <t>D/III Követelés jellegű sajátos elszámolások (=D/III/1+…+D/III/9)</t>
  </si>
  <si>
    <t>159</t>
  </si>
  <si>
    <t>D) KÖVETELÉSEK  (=D/I+D/II+D/III)</t>
  </si>
  <si>
    <t>ESZKÖZÖK ÖSSZESEN (=A+B+C+D+E+F)</t>
  </si>
  <si>
    <t>G/I  Nemzeti vagyon induláskori értéke</t>
  </si>
  <si>
    <t>179</t>
  </si>
  <si>
    <t>G/III Egyéb eszközök induláskori értéke és változásai</t>
  </si>
  <si>
    <t>180</t>
  </si>
  <si>
    <t>G/IV Felhalmozott eredmény</t>
  </si>
  <si>
    <t>182</t>
  </si>
  <si>
    <t>G/VI Mérleg szerinti eredmény</t>
  </si>
  <si>
    <t>183</t>
  </si>
  <si>
    <t>G/ SAJÁT TŐKE  (= G/I+…+G/VI)</t>
  </si>
  <si>
    <t>186</t>
  </si>
  <si>
    <t>187</t>
  </si>
  <si>
    <t>209</t>
  </si>
  <si>
    <t>H/I Költségvetési évben esedékes kötelezettségek (=H/I/1+…+H/I/9)</t>
  </si>
  <si>
    <t>212</t>
  </si>
  <si>
    <t>H/II/3 Költségvetési évet követően esedékes kötelezettségek dologi kiadásokra</t>
  </si>
  <si>
    <t>222</t>
  </si>
  <si>
    <t>H/II/9 Költségvetési évet követően esedékes kötelezettségek finanszírozási kiadásokra (&gt;=H/II/9a+…+H/II/9j)</t>
  </si>
  <si>
    <t>227</t>
  </si>
  <si>
    <t>H/II/9e - ebből: költségvetési évet követően esedékes kötelezettségek államháztartáson belüli megelőlegezések visszafizetésére</t>
  </si>
  <si>
    <t>233</t>
  </si>
  <si>
    <t>H/II Költségvetési évet követően esedékes kötelezettségek (=H/II/1+…+H/II/9)</t>
  </si>
  <si>
    <t>234</t>
  </si>
  <si>
    <t>H/III/1 Kapott előlegek</t>
  </si>
  <si>
    <t>235</t>
  </si>
  <si>
    <t>H/III/2 Továbbadási célból folyósított támogatások, ellátások elszámolása</t>
  </si>
  <si>
    <t>236</t>
  </si>
  <si>
    <t>H/III/3 Más szervezetet megillető bevételek elszámolása</t>
  </si>
  <si>
    <t>243</t>
  </si>
  <si>
    <t>H/III Kötelezettség jellegű sajátos elszámolások (=H/III/1+…+H/III/10)</t>
  </si>
  <si>
    <t>244</t>
  </si>
  <si>
    <t>H) KÖTELEZETTSÉGEK (=H/I+H/II+H/III)</t>
  </si>
  <si>
    <t>247</t>
  </si>
  <si>
    <t>J/2 Költségek, ráfordítások passzív időbeli elhatárolása</t>
  </si>
  <si>
    <t>248</t>
  </si>
  <si>
    <t>249</t>
  </si>
  <si>
    <t>250</t>
  </si>
  <si>
    <t>FORRÁSOK ÖSSZESEN (=G+H+I+J)</t>
  </si>
  <si>
    <t>Értéktípus: Forint</t>
  </si>
  <si>
    <t>Sorszám</t>
  </si>
  <si>
    <t>Előző év</t>
  </si>
  <si>
    <t>Tárgyév</t>
  </si>
  <si>
    <t>Index (%)</t>
  </si>
  <si>
    <t>1</t>
  </si>
  <si>
    <t>2</t>
  </si>
  <si>
    <t>3</t>
  </si>
  <si>
    <t>4</t>
  </si>
  <si>
    <t>5</t>
  </si>
  <si>
    <t>ESZKÖZÖK</t>
  </si>
  <si>
    <t xml:space="preserve"> </t>
  </si>
  <si>
    <t>A/ NEMZETI VAGYONBA TARTOZÓ BEFEKTETETT ESZKÖZÖK</t>
  </si>
  <si>
    <t>A</t>
  </si>
  <si>
    <t>I. IMMATERIÁLIS JAVAK</t>
  </si>
  <si>
    <t>A/I</t>
  </si>
  <si>
    <t>1. Vagyoni értékű jogok</t>
  </si>
  <si>
    <t>A/I/1</t>
  </si>
  <si>
    <t>a) Forgalomképtelen törzsvagyon</t>
  </si>
  <si>
    <t>b) Nemzetgazdasági szempontból kiemelt jelentőségű törzsvagyon</t>
  </si>
  <si>
    <t>c) Korlátozottan forgalomképes vagyon</t>
  </si>
  <si>
    <t>A/I/1/c</t>
  </si>
  <si>
    <t>d) Üzleti vagyon</t>
  </si>
  <si>
    <t>II. TÁRGYI ESZKÖZÖK</t>
  </si>
  <si>
    <t>A/II</t>
  </si>
  <si>
    <t>1. Ingatlanok és kapcsolódó vagyoni értékű jogok</t>
  </si>
  <si>
    <t>A/II/1</t>
  </si>
  <si>
    <t>A/II/1/a</t>
  </si>
  <si>
    <t>A/II/1/b</t>
  </si>
  <si>
    <t>A/II/1/c</t>
  </si>
  <si>
    <t>A/II/1/d</t>
  </si>
  <si>
    <t>2. Gépek, berendezések, felszerelések, járművek</t>
  </si>
  <si>
    <t>A/II/2</t>
  </si>
  <si>
    <t>A/II/2/c</t>
  </si>
  <si>
    <t>A/II/2/d</t>
  </si>
  <si>
    <t>4. Beruházások, felújítások</t>
  </si>
  <si>
    <t>A/II/4</t>
  </si>
  <si>
    <t>A/II/4/d</t>
  </si>
  <si>
    <t>III. BEFEKTETETT PÉNZÜGYI ESZKÖZÖK</t>
  </si>
  <si>
    <t>A/III</t>
  </si>
  <si>
    <t>1. Tartós részesedések</t>
  </si>
  <si>
    <t>A/III/1</t>
  </si>
  <si>
    <t>A/III/1/d</t>
  </si>
  <si>
    <t>C/ PÉNZESZKÖZÖK</t>
  </si>
  <si>
    <t>C</t>
  </si>
  <si>
    <t>I. Lekötött bankbetétek</t>
  </si>
  <si>
    <t>C/I</t>
  </si>
  <si>
    <t>II. Pénztárak, csekkek, betétkönyvek</t>
  </si>
  <si>
    <t>C/II</t>
  </si>
  <si>
    <t>III. Forintszámlák</t>
  </si>
  <si>
    <t>C/III</t>
  </si>
  <si>
    <t>D/ KÖVETELÉSEK</t>
  </si>
  <si>
    <t>D</t>
  </si>
  <si>
    <t>I. Költségvetési évben esedékes követelések</t>
  </si>
  <si>
    <t>D/I</t>
  </si>
  <si>
    <t>III. Követelés jellegű sajátos elszámolások</t>
  </si>
  <si>
    <t>D/III</t>
  </si>
  <si>
    <t>ESZKÖZÖK ÖSSZESEN</t>
  </si>
  <si>
    <t>A+..+F</t>
  </si>
  <si>
    <t>FORRÁSOK</t>
  </si>
  <si>
    <t>G/ SAJÁT TŐKE</t>
  </si>
  <si>
    <t>G</t>
  </si>
  <si>
    <t>I. Nemzeti vagyon induláskori értéke</t>
  </si>
  <si>
    <t>G/I</t>
  </si>
  <si>
    <t>III. Egyéb eszközök induláskori értéke és változásai</t>
  </si>
  <si>
    <t>G/III</t>
  </si>
  <si>
    <t>IV. Felhalmozott eredmény</t>
  </si>
  <si>
    <t>G/IV</t>
  </si>
  <si>
    <t>VI. Mérleg szerinti eredmény</t>
  </si>
  <si>
    <t>G/VI</t>
  </si>
  <si>
    <t>H/ KÖTELEZETTSÉGEK</t>
  </si>
  <si>
    <t>H</t>
  </si>
  <si>
    <t>I. Költségvetési évben esedékes kötelezettségek</t>
  </si>
  <si>
    <t>H/I</t>
  </si>
  <si>
    <t>II. Költségvetési évet követően esedékes kötelezettségek</t>
  </si>
  <si>
    <t>H/II</t>
  </si>
  <si>
    <t>III. Kötelezettség jellegű sajátos elszámolások</t>
  </si>
  <si>
    <t>H/III</t>
  </si>
  <si>
    <t>J/ PASSZÍV IDŐBELI ELHATÁROLÁSOK (=K/1+K/2+K/3)</t>
  </si>
  <si>
    <t>J</t>
  </si>
  <si>
    <t>FORRÁSOK ÖSSZESEN</t>
  </si>
  <si>
    <t>G+...+J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</si>
  <si>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</si>
  <si>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</si>
  <si>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</si>
  <si>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</si>
  <si>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</si>
  <si>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</si>
  <si>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</si>
  <si>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</si>
  <si>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Függő követelések</t>
  </si>
  <si>
    <t>L/6</t>
  </si>
  <si>
    <t>Függő kötelezettségek</t>
  </si>
  <si>
    <t>L/7</t>
  </si>
  <si>
    <t>Biztos (jövőbeni) követelések</t>
  </si>
  <si>
    <t>L/8</t>
  </si>
  <si>
    <t>Készletbeszerzés</t>
  </si>
  <si>
    <t>Bérlet és lízingdíj</t>
  </si>
  <si>
    <t>A1/2Szellemi termékek</t>
  </si>
  <si>
    <t>E/1/4Más előzetesen felszámított ÁFA</t>
  </si>
  <si>
    <t>E/1Előzetesen felszámított ÁFA</t>
  </si>
  <si>
    <t>E/III/2Utalványok bérletek</t>
  </si>
  <si>
    <t>E/III Egyéb sajátos eszk elszámolások</t>
  </si>
  <si>
    <t>E Egyéb sajátos elszámolások</t>
  </si>
  <si>
    <t>F/ Aktív időbeli elhatárolások</t>
  </si>
  <si>
    <t>Nemzeti vagyon változásai</t>
  </si>
  <si>
    <t>H/I/3 Költségvetési évben esedékes kötelezettségek személyi juttatásokra</t>
  </si>
  <si>
    <t>H/I/4 Költségvetési évben esedékes kötelezettségek dologi kiadásokra</t>
  </si>
  <si>
    <t>Költségvetési évet köv. esedékes kötelezettség</t>
  </si>
  <si>
    <t>kapott előlegek</t>
  </si>
  <si>
    <t>Más szervezetet megillető tám.</t>
  </si>
  <si>
    <t>Kötelezettség jellegű sajátos elszámolás</t>
  </si>
  <si>
    <t xml:space="preserve">Kötelezettségek </t>
  </si>
  <si>
    <t>Költséek időbeli elhatárolása</t>
  </si>
  <si>
    <t>Passzív időbeli elhatárolások</t>
  </si>
  <si>
    <t xml:space="preserve">FORRÁSOK ÖSSZESEN </t>
  </si>
  <si>
    <t>418 034 020</t>
  </si>
  <si>
    <t>107,48</t>
  </si>
  <si>
    <t>Szellemi termékek</t>
  </si>
  <si>
    <t>E</t>
  </si>
  <si>
    <t>100</t>
  </si>
  <si>
    <t>58,92</t>
  </si>
  <si>
    <t>107,54</t>
  </si>
  <si>
    <t>103,37</t>
  </si>
  <si>
    <t>184,25</t>
  </si>
  <si>
    <t>86,93</t>
  </si>
  <si>
    <t>110,13</t>
  </si>
  <si>
    <t>239,20</t>
  </si>
  <si>
    <t>101,94</t>
  </si>
  <si>
    <t>151,36</t>
  </si>
  <si>
    <t>46,97</t>
  </si>
  <si>
    <t>987,59</t>
  </si>
  <si>
    <t>41,84</t>
  </si>
  <si>
    <t>238,88</t>
  </si>
  <si>
    <t>240,79</t>
  </si>
  <si>
    <t>97,57</t>
  </si>
  <si>
    <t>97.</t>
  </si>
  <si>
    <t>62,88</t>
  </si>
  <si>
    <t>-25,07</t>
  </si>
  <si>
    <t>41,85</t>
  </si>
  <si>
    <t>110,28</t>
  </si>
  <si>
    <t>18,12</t>
  </si>
  <si>
    <t>65,62</t>
  </si>
  <si>
    <t>168,35</t>
  </si>
  <si>
    <t>100,51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</si>
</sst>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 CE"/>
      <charset val="238"/>
    </font>
    <font>
      <sz val="10"/>
      <name val="Arial"/>
    </font>
    <font>
      <b/>
      <sz val="10"/>
      <name val="Arial"/>
    </font>
    <font>
      <sz val="10"/>
      <name val="Arial CE"/>
      <family val="2"/>
      <charset val="238"/>
    </font>
    <font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sz val="16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6" fillId="0" borderId="0"/>
  </cellStyleXfs>
  <cellXfs count="41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 applyAlignment="1">
      <alignment horizontal="center" vertical="top" wrapText="1"/>
    </xf>
    <xf numFmtId="0" fontId="3" fillId="0" borderId="0" xfId="1"/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3" fontId="4" fillId="0" borderId="1" xfId="1" applyNumberFormat="1" applyFont="1" applyBorder="1" applyAlignment="1">
      <alignment horizontal="right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top" wrapText="1"/>
    </xf>
    <xf numFmtId="0" fontId="7" fillId="0" borderId="0" xfId="2" applyFont="1" applyBorder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9" fillId="0" borderId="0" xfId="2" applyFont="1" applyBorder="1" applyAlignment="1">
      <alignment horizontal="left" vertical="center"/>
    </xf>
    <xf numFmtId="0" fontId="6" fillId="0" borderId="0" xfId="2" applyFont="1"/>
    <xf numFmtId="49" fontId="6" fillId="0" borderId="0" xfId="2" applyNumberFormat="1" applyFont="1" applyBorder="1"/>
    <xf numFmtId="49" fontId="6" fillId="0" borderId="0" xfId="2" applyNumberFormat="1" applyFont="1"/>
    <xf numFmtId="0" fontId="6" fillId="0" borderId="11" xfId="2" applyFont="1" applyBorder="1"/>
    <xf numFmtId="3" fontId="3" fillId="0" borderId="0" xfId="1" applyNumberFormat="1"/>
    <xf numFmtId="0" fontId="2" fillId="0" borderId="1" xfId="0" applyFont="1" applyBorder="1" applyAlignment="1">
      <alignment horizontal="center" vertical="top" wrapText="1"/>
    </xf>
    <xf numFmtId="0" fontId="8" fillId="0" borderId="8" xfId="3" applyFont="1" applyBorder="1" applyAlignment="1">
      <alignment horizontal="left" vertical="center" wrapText="1"/>
    </xf>
    <xf numFmtId="49" fontId="8" fillId="0" borderId="9" xfId="2" applyNumberFormat="1" applyFont="1" applyBorder="1" applyAlignment="1">
      <alignment horizontal="right" vertical="center"/>
    </xf>
    <xf numFmtId="3" fontId="8" fillId="0" borderId="9" xfId="2" applyNumberFormat="1" applyFont="1" applyBorder="1" applyAlignment="1">
      <alignment horizontal="right" vertical="center"/>
    </xf>
    <xf numFmtId="49" fontId="8" fillId="0" borderId="10" xfId="2" applyNumberFormat="1" applyFont="1" applyBorder="1" applyAlignment="1">
      <alignment horizontal="right" vertical="center"/>
    </xf>
    <xf numFmtId="0" fontId="0" fillId="0" borderId="12" xfId="0" applyBorder="1" applyAlignment="1">
      <alignment horizontal="center"/>
    </xf>
    <xf numFmtId="49" fontId="10" fillId="0" borderId="0" xfId="3" applyNumberFormat="1" applyFont="1" applyFill="1" applyBorder="1" applyAlignment="1">
      <alignment horizontal="right"/>
    </xf>
    <xf numFmtId="49" fontId="11" fillId="0" borderId="2" xfId="3" applyNumberFormat="1" applyFont="1" applyBorder="1" applyAlignment="1">
      <alignment horizontal="center" vertical="center" wrapText="1"/>
    </xf>
    <xf numFmtId="49" fontId="11" fillId="0" borderId="3" xfId="3" applyNumberFormat="1" applyFont="1" applyBorder="1" applyAlignment="1">
      <alignment horizontal="center" vertical="center" wrapText="1"/>
    </xf>
    <xf numFmtId="49" fontId="11" fillId="0" borderId="4" xfId="3" applyNumberFormat="1" applyFont="1" applyBorder="1" applyAlignment="1">
      <alignment horizontal="center" vertical="center" wrapText="1"/>
    </xf>
    <xf numFmtId="49" fontId="6" fillId="0" borderId="5" xfId="2" applyNumberFormat="1" applyFont="1" applyBorder="1" applyAlignment="1">
      <alignment horizontal="center"/>
    </xf>
    <xf numFmtId="49" fontId="6" fillId="0" borderId="6" xfId="2" applyNumberFormat="1" applyFont="1" applyBorder="1" applyAlignment="1">
      <alignment horizontal="center"/>
    </xf>
    <xf numFmtId="49" fontId="6" fillId="0" borderId="7" xfId="2" applyNumberFormat="1" applyFont="1" applyBorder="1" applyAlignment="1">
      <alignment horizontal="center"/>
    </xf>
  </cellXfs>
  <cellStyles count="4">
    <cellStyle name="Normál" xfId="0" builtinId="0"/>
    <cellStyle name="Normál 2" xfId="1" xr:uid="{00000000-0005-0000-0000-000001000000}"/>
    <cellStyle name="Normál 3" xfId="2" xr:uid="{00000000-0005-0000-0000-000002000000}"/>
    <cellStyle name="Normal_KTRSZJ" xfId="3" xr:uid="{00000000-0005-0000-0000-000003000000}"/>
  </cellStyles>
  <dxfs count="2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6"/>
  <sheetViews>
    <sheetView tabSelected="1" topLeftCell="A10" workbookViewId="0">
      <selection activeCell="D30" sqref="D30"/>
    </sheetView>
  </sheetViews>
  <sheetFormatPr defaultRowHeight="15" x14ac:dyDescent="0.25"/>
  <cols>
    <col min="1" max="1" width="28.7109375" customWidth="1"/>
    <col min="2" max="4" width="18.7109375" customWidth="1"/>
  </cols>
  <sheetData>
    <row r="1" spans="1:4" ht="20.100000000000001" customHeight="1" x14ac:dyDescent="0.25">
      <c r="A1" s="28" t="s">
        <v>5</v>
      </c>
      <c r="B1" s="28"/>
      <c r="C1" s="28"/>
      <c r="D1" s="28"/>
    </row>
    <row r="2" spans="1:4" ht="34.5" customHeight="1" x14ac:dyDescent="0.25">
      <c r="A2" s="5" t="s">
        <v>3</v>
      </c>
      <c r="B2" s="5" t="s">
        <v>6</v>
      </c>
      <c r="C2" s="12" t="s">
        <v>7</v>
      </c>
      <c r="D2" s="12" t="s">
        <v>29</v>
      </c>
    </row>
    <row r="3" spans="1:4" ht="20.100000000000001" customHeight="1" x14ac:dyDescent="0.25">
      <c r="A3" s="2" t="s">
        <v>8</v>
      </c>
      <c r="B3" s="4">
        <v>19455200</v>
      </c>
      <c r="C3" s="4">
        <v>20673922</v>
      </c>
      <c r="D3" s="4">
        <v>20673922</v>
      </c>
    </row>
    <row r="4" spans="1:4" ht="20.100000000000001" customHeight="1" x14ac:dyDescent="0.25">
      <c r="A4" s="2" t="s">
        <v>9</v>
      </c>
      <c r="B4" s="4">
        <v>73919199</v>
      </c>
      <c r="C4" s="4">
        <v>51251857</v>
      </c>
      <c r="D4" s="4">
        <v>67751322</v>
      </c>
    </row>
    <row r="5" spans="1:4" ht="20.100000000000001" customHeight="1" x14ac:dyDescent="0.25">
      <c r="A5" s="2" t="s">
        <v>10</v>
      </c>
      <c r="B5" s="4">
        <v>13700546</v>
      </c>
      <c r="C5" s="4">
        <v>13700546</v>
      </c>
      <c r="D5" s="4">
        <v>8771706</v>
      </c>
    </row>
    <row r="6" spans="1:4" ht="20.100000000000001" customHeight="1" x14ac:dyDescent="0.25">
      <c r="A6" s="2" t="s">
        <v>11</v>
      </c>
      <c r="B6" s="4">
        <v>5313000</v>
      </c>
      <c r="C6" s="4">
        <v>27805367</v>
      </c>
      <c r="D6" s="4">
        <v>26630365</v>
      </c>
    </row>
    <row r="7" spans="1:4" ht="20.100000000000001" customHeight="1" x14ac:dyDescent="0.25">
      <c r="A7" s="2" t="s">
        <v>28</v>
      </c>
      <c r="B7" s="4"/>
      <c r="C7" s="4">
        <v>51378919</v>
      </c>
      <c r="D7" s="4">
        <v>15500000</v>
      </c>
    </row>
    <row r="8" spans="1:4" ht="20.100000000000001" customHeight="1" x14ac:dyDescent="0.25">
      <c r="A8" s="2" t="s">
        <v>0</v>
      </c>
      <c r="B8" s="4">
        <v>11143633</v>
      </c>
      <c r="C8" s="4">
        <v>44366476</v>
      </c>
      <c r="D8" s="4">
        <v>43975335</v>
      </c>
    </row>
    <row r="9" spans="1:4" ht="20.100000000000001" customHeight="1" x14ac:dyDescent="0.25">
      <c r="A9" s="2" t="s">
        <v>12</v>
      </c>
      <c r="B9" s="4"/>
      <c r="C9" s="4"/>
      <c r="D9" s="4"/>
    </row>
    <row r="10" spans="1:4" ht="20.100000000000001" customHeight="1" x14ac:dyDescent="0.25">
      <c r="A10" s="3" t="s">
        <v>13</v>
      </c>
      <c r="B10" s="6">
        <f>SUM(B3:B9)</f>
        <v>123531578</v>
      </c>
      <c r="C10" s="6">
        <v>209177087</v>
      </c>
      <c r="D10" s="6">
        <f t="shared" ref="D10" si="0">SUM(D3:D9)</f>
        <v>183302650</v>
      </c>
    </row>
    <row r="11" spans="1:4" ht="20.100000000000001" customHeight="1" x14ac:dyDescent="0.25">
      <c r="A11" s="28" t="s">
        <v>14</v>
      </c>
      <c r="B11" s="28"/>
      <c r="C11" s="28"/>
      <c r="D11" s="28"/>
    </row>
    <row r="12" spans="1:4" ht="32.25" customHeight="1" x14ac:dyDescent="0.25">
      <c r="A12" s="5" t="s">
        <v>3</v>
      </c>
      <c r="B12" s="5" t="s">
        <v>6</v>
      </c>
      <c r="C12" s="12" t="s">
        <v>7</v>
      </c>
      <c r="D12" s="12" t="s">
        <v>29</v>
      </c>
    </row>
    <row r="13" spans="1:4" ht="20.100000000000001" customHeight="1" x14ac:dyDescent="0.25">
      <c r="A13" s="3" t="s">
        <v>15</v>
      </c>
      <c r="B13" s="4">
        <v>24930000</v>
      </c>
      <c r="C13" s="4">
        <v>34104515</v>
      </c>
      <c r="D13" s="6">
        <v>26519161</v>
      </c>
    </row>
    <row r="14" spans="1:4" ht="20.100000000000001" customHeight="1" x14ac:dyDescent="0.25">
      <c r="A14" s="3" t="s">
        <v>16</v>
      </c>
      <c r="B14" s="4">
        <v>4193000</v>
      </c>
      <c r="C14" s="4">
        <v>5693000</v>
      </c>
      <c r="D14" s="6">
        <v>1094789</v>
      </c>
    </row>
    <row r="15" spans="1:4" ht="20.100000000000001" customHeight="1" x14ac:dyDescent="0.25">
      <c r="A15" s="2" t="s">
        <v>17</v>
      </c>
      <c r="B15" s="4">
        <v>5279378</v>
      </c>
      <c r="C15" s="4">
        <v>21210936</v>
      </c>
      <c r="D15" s="4">
        <v>20997634</v>
      </c>
    </row>
    <row r="16" spans="1:4" ht="20.100000000000001" customHeight="1" x14ac:dyDescent="0.25">
      <c r="A16" s="2" t="s">
        <v>18</v>
      </c>
      <c r="B16" s="4">
        <v>850000</v>
      </c>
      <c r="C16" s="4">
        <v>760282</v>
      </c>
      <c r="D16" s="4">
        <v>538454</v>
      </c>
    </row>
    <row r="17" spans="1:4" ht="20.100000000000001" customHeight="1" x14ac:dyDescent="0.25">
      <c r="A17" s="2" t="s">
        <v>19</v>
      </c>
      <c r="B17" s="4">
        <v>2400000</v>
      </c>
      <c r="C17" s="4">
        <v>3745375</v>
      </c>
      <c r="D17" s="4">
        <v>3032756</v>
      </c>
    </row>
    <row r="18" spans="1:4" ht="20.100000000000001" customHeight="1" x14ac:dyDescent="0.25">
      <c r="A18" s="2" t="s">
        <v>237</v>
      </c>
      <c r="B18" s="4"/>
      <c r="C18" s="4">
        <v>1136732</v>
      </c>
      <c r="D18" s="4">
        <v>869667</v>
      </c>
    </row>
    <row r="19" spans="1:4" ht="20.100000000000001" customHeight="1" x14ac:dyDescent="0.25">
      <c r="A19" s="2" t="s">
        <v>2</v>
      </c>
      <c r="B19" s="4">
        <v>600000</v>
      </c>
      <c r="C19" s="4">
        <v>2731468</v>
      </c>
      <c r="D19" s="4">
        <v>2700854</v>
      </c>
    </row>
    <row r="20" spans="1:4" ht="20.100000000000001" customHeight="1" x14ac:dyDescent="0.25">
      <c r="A20" s="2" t="s">
        <v>20</v>
      </c>
      <c r="B20" s="4"/>
      <c r="C20" s="4"/>
      <c r="D20" s="4"/>
    </row>
    <row r="21" spans="1:4" ht="20.100000000000001" customHeight="1" x14ac:dyDescent="0.25">
      <c r="A21" s="2" t="s">
        <v>21</v>
      </c>
      <c r="B21" s="4">
        <v>890000</v>
      </c>
      <c r="C21" s="4">
        <v>194625</v>
      </c>
      <c r="D21" s="4">
        <v>58500</v>
      </c>
    </row>
    <row r="22" spans="1:4" ht="20.100000000000001" customHeight="1" x14ac:dyDescent="0.25">
      <c r="A22" s="2" t="s">
        <v>1</v>
      </c>
      <c r="B22" s="4">
        <v>5968000</v>
      </c>
      <c r="C22" s="4">
        <v>8708560</v>
      </c>
      <c r="D22" s="4">
        <v>7869594</v>
      </c>
    </row>
    <row r="23" spans="1:4" ht="20.100000000000001" customHeight="1" x14ac:dyDescent="0.25">
      <c r="A23" s="2" t="s">
        <v>236</v>
      </c>
      <c r="B23" s="4">
        <v>2890000</v>
      </c>
      <c r="C23" s="4">
        <v>23558936</v>
      </c>
      <c r="D23" s="4">
        <v>22218633</v>
      </c>
    </row>
    <row r="24" spans="1:4" ht="20.100000000000001" customHeight="1" x14ac:dyDescent="0.25">
      <c r="A24" s="2" t="s">
        <v>4</v>
      </c>
      <c r="B24" s="4">
        <v>2633000</v>
      </c>
      <c r="C24" s="4">
        <v>13077550</v>
      </c>
      <c r="D24" s="4">
        <v>13496857</v>
      </c>
    </row>
    <row r="25" spans="1:4" ht="20.100000000000001" customHeight="1" x14ac:dyDescent="0.25">
      <c r="A25" s="3" t="s">
        <v>22</v>
      </c>
      <c r="B25" s="6">
        <f>SUM(B15:B24)</f>
        <v>21510378</v>
      </c>
      <c r="C25" s="6">
        <f>SUM(C15:C24)</f>
        <v>75124464</v>
      </c>
      <c r="D25" s="6">
        <v>68294640</v>
      </c>
    </row>
    <row r="26" spans="1:4" ht="20.100000000000001" customHeight="1" x14ac:dyDescent="0.25">
      <c r="A26" s="3" t="s">
        <v>23</v>
      </c>
      <c r="B26" s="4">
        <v>6018000</v>
      </c>
      <c r="C26" s="4">
        <v>6018000</v>
      </c>
      <c r="D26" s="6">
        <v>5487107</v>
      </c>
    </row>
    <row r="27" spans="1:4" ht="20.100000000000001" customHeight="1" x14ac:dyDescent="0.25">
      <c r="A27" s="3" t="s">
        <v>24</v>
      </c>
      <c r="B27" s="4">
        <v>8675000</v>
      </c>
      <c r="C27" s="4">
        <v>10224675</v>
      </c>
      <c r="D27" s="6">
        <v>9618994</v>
      </c>
    </row>
    <row r="28" spans="1:4" ht="20.100000000000001" customHeight="1" x14ac:dyDescent="0.25">
      <c r="A28" s="3" t="s">
        <v>25</v>
      </c>
      <c r="B28" s="4">
        <v>38750000</v>
      </c>
      <c r="C28" s="4">
        <v>53932590</v>
      </c>
      <c r="D28" s="6">
        <v>45112130</v>
      </c>
    </row>
    <row r="29" spans="1:4" ht="20.100000000000001" customHeight="1" x14ac:dyDescent="0.25">
      <c r="A29" s="3" t="s">
        <v>26</v>
      </c>
      <c r="B29" s="4"/>
      <c r="C29" s="4">
        <v>24079843</v>
      </c>
      <c r="D29" s="6">
        <v>24079843</v>
      </c>
    </row>
    <row r="30" spans="1:4" ht="20.100000000000001" customHeight="1" x14ac:dyDescent="0.25">
      <c r="A30" s="3" t="s">
        <v>27</v>
      </c>
      <c r="B30" s="6">
        <f>+B13+B14+B25+B26+B27+B28+B29</f>
        <v>104076378</v>
      </c>
      <c r="C30" s="6">
        <f>+C13+C14+C25+C26+C27+C28+C29</f>
        <v>209177087</v>
      </c>
      <c r="D30" s="6">
        <f>+D13+D14+D25+D26+D27+D28+D29</f>
        <v>180206664</v>
      </c>
    </row>
    <row r="31" spans="1:4" ht="15.75" x14ac:dyDescent="0.25">
      <c r="A31" s="7"/>
      <c r="B31" s="8"/>
      <c r="C31" s="8"/>
      <c r="D31" s="9"/>
    </row>
    <row r="32" spans="1:4" ht="15.75" x14ac:dyDescent="0.25">
      <c r="A32" s="10" t="s">
        <v>30</v>
      </c>
      <c r="B32" s="11"/>
      <c r="C32" s="10"/>
      <c r="D32" s="9">
        <v>3095986</v>
      </c>
    </row>
    <row r="33" spans="1:2" ht="15.75" x14ac:dyDescent="0.25">
      <c r="A33" s="10"/>
      <c r="B33" s="1"/>
    </row>
    <row r="34" spans="1:2" x14ac:dyDescent="0.25">
      <c r="B34" s="1"/>
    </row>
    <row r="36" spans="1:2" x14ac:dyDescent="0.25">
      <c r="B36" s="1"/>
    </row>
  </sheetData>
  <mergeCells count="2">
    <mergeCell ref="A1:D1"/>
    <mergeCell ref="A11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27"/>
  <sheetViews>
    <sheetView workbookViewId="0">
      <pane ySplit="1" topLeftCell="A2" activePane="bottomLeft" state="frozen"/>
      <selection pane="bottomLeft" activeCell="C9" sqref="C9"/>
    </sheetView>
  </sheetViews>
  <sheetFormatPr defaultRowHeight="12.75" x14ac:dyDescent="0.2"/>
  <cols>
    <col min="1" max="1" width="8.140625" style="13" customWidth="1"/>
    <col min="2" max="2" width="41" style="13" customWidth="1"/>
    <col min="3" max="3" width="12.85546875" style="13" customWidth="1"/>
    <col min="4" max="256" width="9.140625" style="13"/>
    <col min="257" max="257" width="8.140625" style="13" customWidth="1"/>
    <col min="258" max="258" width="41" style="13" customWidth="1"/>
    <col min="259" max="259" width="32.85546875" style="13" customWidth="1"/>
    <col min="260" max="512" width="9.140625" style="13"/>
    <col min="513" max="513" width="8.140625" style="13" customWidth="1"/>
    <col min="514" max="514" width="41" style="13" customWidth="1"/>
    <col min="515" max="515" width="32.85546875" style="13" customWidth="1"/>
    <col min="516" max="768" width="9.140625" style="13"/>
    <col min="769" max="769" width="8.140625" style="13" customWidth="1"/>
    <col min="770" max="770" width="41" style="13" customWidth="1"/>
    <col min="771" max="771" width="32.85546875" style="13" customWidth="1"/>
    <col min="772" max="1024" width="9.140625" style="13"/>
    <col min="1025" max="1025" width="8.140625" style="13" customWidth="1"/>
    <col min="1026" max="1026" width="41" style="13" customWidth="1"/>
    <col min="1027" max="1027" width="32.85546875" style="13" customWidth="1"/>
    <col min="1028" max="1280" width="9.140625" style="13"/>
    <col min="1281" max="1281" width="8.140625" style="13" customWidth="1"/>
    <col min="1282" max="1282" width="41" style="13" customWidth="1"/>
    <col min="1283" max="1283" width="32.85546875" style="13" customWidth="1"/>
    <col min="1284" max="1536" width="9.140625" style="13"/>
    <col min="1537" max="1537" width="8.140625" style="13" customWidth="1"/>
    <col min="1538" max="1538" width="41" style="13" customWidth="1"/>
    <col min="1539" max="1539" width="32.85546875" style="13" customWidth="1"/>
    <col min="1540" max="1792" width="9.140625" style="13"/>
    <col min="1793" max="1793" width="8.140625" style="13" customWidth="1"/>
    <col min="1794" max="1794" width="41" style="13" customWidth="1"/>
    <col min="1795" max="1795" width="32.85546875" style="13" customWidth="1"/>
    <col min="1796" max="2048" width="9.140625" style="13"/>
    <col min="2049" max="2049" width="8.140625" style="13" customWidth="1"/>
    <col min="2050" max="2050" width="41" style="13" customWidth="1"/>
    <col min="2051" max="2051" width="32.85546875" style="13" customWidth="1"/>
    <col min="2052" max="2304" width="9.140625" style="13"/>
    <col min="2305" max="2305" width="8.140625" style="13" customWidth="1"/>
    <col min="2306" max="2306" width="41" style="13" customWidth="1"/>
    <col min="2307" max="2307" width="32.85546875" style="13" customWidth="1"/>
    <col min="2308" max="2560" width="9.140625" style="13"/>
    <col min="2561" max="2561" width="8.140625" style="13" customWidth="1"/>
    <col min="2562" max="2562" width="41" style="13" customWidth="1"/>
    <col min="2563" max="2563" width="32.85546875" style="13" customWidth="1"/>
    <col min="2564" max="2816" width="9.140625" style="13"/>
    <col min="2817" max="2817" width="8.140625" style="13" customWidth="1"/>
    <col min="2818" max="2818" width="41" style="13" customWidth="1"/>
    <col min="2819" max="2819" width="32.85546875" style="13" customWidth="1"/>
    <col min="2820" max="3072" width="9.140625" style="13"/>
    <col min="3073" max="3073" width="8.140625" style="13" customWidth="1"/>
    <col min="3074" max="3074" width="41" style="13" customWidth="1"/>
    <col min="3075" max="3075" width="32.85546875" style="13" customWidth="1"/>
    <col min="3076" max="3328" width="9.140625" style="13"/>
    <col min="3329" max="3329" width="8.140625" style="13" customWidth="1"/>
    <col min="3330" max="3330" width="41" style="13" customWidth="1"/>
    <col min="3331" max="3331" width="32.85546875" style="13" customWidth="1"/>
    <col min="3332" max="3584" width="9.140625" style="13"/>
    <col min="3585" max="3585" width="8.140625" style="13" customWidth="1"/>
    <col min="3586" max="3586" width="41" style="13" customWidth="1"/>
    <col min="3587" max="3587" width="32.85546875" style="13" customWidth="1"/>
    <col min="3588" max="3840" width="9.140625" style="13"/>
    <col min="3841" max="3841" width="8.140625" style="13" customWidth="1"/>
    <col min="3842" max="3842" width="41" style="13" customWidth="1"/>
    <col min="3843" max="3843" width="32.85546875" style="13" customWidth="1"/>
    <col min="3844" max="4096" width="9.140625" style="13"/>
    <col min="4097" max="4097" width="8.140625" style="13" customWidth="1"/>
    <col min="4098" max="4098" width="41" style="13" customWidth="1"/>
    <col min="4099" max="4099" width="32.85546875" style="13" customWidth="1"/>
    <col min="4100" max="4352" width="9.140625" style="13"/>
    <col min="4353" max="4353" width="8.140625" style="13" customWidth="1"/>
    <col min="4354" max="4354" width="41" style="13" customWidth="1"/>
    <col min="4355" max="4355" width="32.85546875" style="13" customWidth="1"/>
    <col min="4356" max="4608" width="9.140625" style="13"/>
    <col min="4609" max="4609" width="8.140625" style="13" customWidth="1"/>
    <col min="4610" max="4610" width="41" style="13" customWidth="1"/>
    <col min="4611" max="4611" width="32.85546875" style="13" customWidth="1"/>
    <col min="4612" max="4864" width="9.140625" style="13"/>
    <col min="4865" max="4865" width="8.140625" style="13" customWidth="1"/>
    <col min="4866" max="4866" width="41" style="13" customWidth="1"/>
    <col min="4867" max="4867" width="32.85546875" style="13" customWidth="1"/>
    <col min="4868" max="5120" width="9.140625" style="13"/>
    <col min="5121" max="5121" width="8.140625" style="13" customWidth="1"/>
    <col min="5122" max="5122" width="41" style="13" customWidth="1"/>
    <col min="5123" max="5123" width="32.85546875" style="13" customWidth="1"/>
    <col min="5124" max="5376" width="9.140625" style="13"/>
    <col min="5377" max="5377" width="8.140625" style="13" customWidth="1"/>
    <col min="5378" max="5378" width="41" style="13" customWidth="1"/>
    <col min="5379" max="5379" width="32.85546875" style="13" customWidth="1"/>
    <col min="5380" max="5632" width="9.140625" style="13"/>
    <col min="5633" max="5633" width="8.140625" style="13" customWidth="1"/>
    <col min="5634" max="5634" width="41" style="13" customWidth="1"/>
    <col min="5635" max="5635" width="32.85546875" style="13" customWidth="1"/>
    <col min="5636" max="5888" width="9.140625" style="13"/>
    <col min="5889" max="5889" width="8.140625" style="13" customWidth="1"/>
    <col min="5890" max="5890" width="41" style="13" customWidth="1"/>
    <col min="5891" max="5891" width="32.85546875" style="13" customWidth="1"/>
    <col min="5892" max="6144" width="9.140625" style="13"/>
    <col min="6145" max="6145" width="8.140625" style="13" customWidth="1"/>
    <col min="6146" max="6146" width="41" style="13" customWidth="1"/>
    <col min="6147" max="6147" width="32.85546875" style="13" customWidth="1"/>
    <col min="6148" max="6400" width="9.140625" style="13"/>
    <col min="6401" max="6401" width="8.140625" style="13" customWidth="1"/>
    <col min="6402" max="6402" width="41" style="13" customWidth="1"/>
    <col min="6403" max="6403" width="32.85546875" style="13" customWidth="1"/>
    <col min="6404" max="6656" width="9.140625" style="13"/>
    <col min="6657" max="6657" width="8.140625" style="13" customWidth="1"/>
    <col min="6658" max="6658" width="41" style="13" customWidth="1"/>
    <col min="6659" max="6659" width="32.85546875" style="13" customWidth="1"/>
    <col min="6660" max="6912" width="9.140625" style="13"/>
    <col min="6913" max="6913" width="8.140625" style="13" customWidth="1"/>
    <col min="6914" max="6914" width="41" style="13" customWidth="1"/>
    <col min="6915" max="6915" width="32.85546875" style="13" customWidth="1"/>
    <col min="6916" max="7168" width="9.140625" style="13"/>
    <col min="7169" max="7169" width="8.140625" style="13" customWidth="1"/>
    <col min="7170" max="7170" width="41" style="13" customWidth="1"/>
    <col min="7171" max="7171" width="32.85546875" style="13" customWidth="1"/>
    <col min="7172" max="7424" width="9.140625" style="13"/>
    <col min="7425" max="7425" width="8.140625" style="13" customWidth="1"/>
    <col min="7426" max="7426" width="41" style="13" customWidth="1"/>
    <col min="7427" max="7427" width="32.85546875" style="13" customWidth="1"/>
    <col min="7428" max="7680" width="9.140625" style="13"/>
    <col min="7681" max="7681" width="8.140625" style="13" customWidth="1"/>
    <col min="7682" max="7682" width="41" style="13" customWidth="1"/>
    <col min="7683" max="7683" width="32.85546875" style="13" customWidth="1"/>
    <col min="7684" max="7936" width="9.140625" style="13"/>
    <col min="7937" max="7937" width="8.140625" style="13" customWidth="1"/>
    <col min="7938" max="7938" width="41" style="13" customWidth="1"/>
    <col min="7939" max="7939" width="32.85546875" style="13" customWidth="1"/>
    <col min="7940" max="8192" width="9.140625" style="13"/>
    <col min="8193" max="8193" width="8.140625" style="13" customWidth="1"/>
    <col min="8194" max="8194" width="41" style="13" customWidth="1"/>
    <col min="8195" max="8195" width="32.85546875" style="13" customWidth="1"/>
    <col min="8196" max="8448" width="9.140625" style="13"/>
    <col min="8449" max="8449" width="8.140625" style="13" customWidth="1"/>
    <col min="8450" max="8450" width="41" style="13" customWidth="1"/>
    <col min="8451" max="8451" width="32.85546875" style="13" customWidth="1"/>
    <col min="8452" max="8704" width="9.140625" style="13"/>
    <col min="8705" max="8705" width="8.140625" style="13" customWidth="1"/>
    <col min="8706" max="8706" width="41" style="13" customWidth="1"/>
    <col min="8707" max="8707" width="32.85546875" style="13" customWidth="1"/>
    <col min="8708" max="8960" width="9.140625" style="13"/>
    <col min="8961" max="8961" width="8.140625" style="13" customWidth="1"/>
    <col min="8962" max="8962" width="41" style="13" customWidth="1"/>
    <col min="8963" max="8963" width="32.85546875" style="13" customWidth="1"/>
    <col min="8964" max="9216" width="9.140625" style="13"/>
    <col min="9217" max="9217" width="8.140625" style="13" customWidth="1"/>
    <col min="9218" max="9218" width="41" style="13" customWidth="1"/>
    <col min="9219" max="9219" width="32.85546875" style="13" customWidth="1"/>
    <col min="9220" max="9472" width="9.140625" style="13"/>
    <col min="9473" max="9473" width="8.140625" style="13" customWidth="1"/>
    <col min="9474" max="9474" width="41" style="13" customWidth="1"/>
    <col min="9475" max="9475" width="32.85546875" style="13" customWidth="1"/>
    <col min="9476" max="9728" width="9.140625" style="13"/>
    <col min="9729" max="9729" width="8.140625" style="13" customWidth="1"/>
    <col min="9730" max="9730" width="41" style="13" customWidth="1"/>
    <col min="9731" max="9731" width="32.85546875" style="13" customWidth="1"/>
    <col min="9732" max="9984" width="9.140625" style="13"/>
    <col min="9985" max="9985" width="8.140625" style="13" customWidth="1"/>
    <col min="9986" max="9986" width="41" style="13" customWidth="1"/>
    <col min="9987" max="9987" width="32.85546875" style="13" customWidth="1"/>
    <col min="9988" max="10240" width="9.140625" style="13"/>
    <col min="10241" max="10241" width="8.140625" style="13" customWidth="1"/>
    <col min="10242" max="10242" width="41" style="13" customWidth="1"/>
    <col min="10243" max="10243" width="32.85546875" style="13" customWidth="1"/>
    <col min="10244" max="10496" width="9.140625" style="13"/>
    <col min="10497" max="10497" width="8.140625" style="13" customWidth="1"/>
    <col min="10498" max="10498" width="41" style="13" customWidth="1"/>
    <col min="10499" max="10499" width="32.85546875" style="13" customWidth="1"/>
    <col min="10500" max="10752" width="9.140625" style="13"/>
    <col min="10753" max="10753" width="8.140625" style="13" customWidth="1"/>
    <col min="10754" max="10754" width="41" style="13" customWidth="1"/>
    <col min="10755" max="10755" width="32.85546875" style="13" customWidth="1"/>
    <col min="10756" max="11008" width="9.140625" style="13"/>
    <col min="11009" max="11009" width="8.140625" style="13" customWidth="1"/>
    <col min="11010" max="11010" width="41" style="13" customWidth="1"/>
    <col min="11011" max="11011" width="32.85546875" style="13" customWidth="1"/>
    <col min="11012" max="11264" width="9.140625" style="13"/>
    <col min="11265" max="11265" width="8.140625" style="13" customWidth="1"/>
    <col min="11266" max="11266" width="41" style="13" customWidth="1"/>
    <col min="11267" max="11267" width="32.85546875" style="13" customWidth="1"/>
    <col min="11268" max="11520" width="9.140625" style="13"/>
    <col min="11521" max="11521" width="8.140625" style="13" customWidth="1"/>
    <col min="11522" max="11522" width="41" style="13" customWidth="1"/>
    <col min="11523" max="11523" width="32.85546875" style="13" customWidth="1"/>
    <col min="11524" max="11776" width="9.140625" style="13"/>
    <col min="11777" max="11777" width="8.140625" style="13" customWidth="1"/>
    <col min="11778" max="11778" width="41" style="13" customWidth="1"/>
    <col min="11779" max="11779" width="32.85546875" style="13" customWidth="1"/>
    <col min="11780" max="12032" width="9.140625" style="13"/>
    <col min="12033" max="12033" width="8.140625" style="13" customWidth="1"/>
    <col min="12034" max="12034" width="41" style="13" customWidth="1"/>
    <col min="12035" max="12035" width="32.85546875" style="13" customWidth="1"/>
    <col min="12036" max="12288" width="9.140625" style="13"/>
    <col min="12289" max="12289" width="8.140625" style="13" customWidth="1"/>
    <col min="12290" max="12290" width="41" style="13" customWidth="1"/>
    <col min="12291" max="12291" width="32.85546875" style="13" customWidth="1"/>
    <col min="12292" max="12544" width="9.140625" style="13"/>
    <col min="12545" max="12545" width="8.140625" style="13" customWidth="1"/>
    <col min="12546" max="12546" width="41" style="13" customWidth="1"/>
    <col min="12547" max="12547" width="32.85546875" style="13" customWidth="1"/>
    <col min="12548" max="12800" width="9.140625" style="13"/>
    <col min="12801" max="12801" width="8.140625" style="13" customWidth="1"/>
    <col min="12802" max="12802" width="41" style="13" customWidth="1"/>
    <col min="12803" max="12803" width="32.85546875" style="13" customWidth="1"/>
    <col min="12804" max="13056" width="9.140625" style="13"/>
    <col min="13057" max="13057" width="8.140625" style="13" customWidth="1"/>
    <col min="13058" max="13058" width="41" style="13" customWidth="1"/>
    <col min="13059" max="13059" width="32.85546875" style="13" customWidth="1"/>
    <col min="13060" max="13312" width="9.140625" style="13"/>
    <col min="13313" max="13313" width="8.140625" style="13" customWidth="1"/>
    <col min="13314" max="13314" width="41" style="13" customWidth="1"/>
    <col min="13315" max="13315" width="32.85546875" style="13" customWidth="1"/>
    <col min="13316" max="13568" width="9.140625" style="13"/>
    <col min="13569" max="13569" width="8.140625" style="13" customWidth="1"/>
    <col min="13570" max="13570" width="41" style="13" customWidth="1"/>
    <col min="13571" max="13571" width="32.85546875" style="13" customWidth="1"/>
    <col min="13572" max="13824" width="9.140625" style="13"/>
    <col min="13825" max="13825" width="8.140625" style="13" customWidth="1"/>
    <col min="13826" max="13826" width="41" style="13" customWidth="1"/>
    <col min="13827" max="13827" width="32.85546875" style="13" customWidth="1"/>
    <col min="13828" max="14080" width="9.140625" style="13"/>
    <col min="14081" max="14081" width="8.140625" style="13" customWidth="1"/>
    <col min="14082" max="14082" width="41" style="13" customWidth="1"/>
    <col min="14083" max="14083" width="32.85546875" style="13" customWidth="1"/>
    <col min="14084" max="14336" width="9.140625" style="13"/>
    <col min="14337" max="14337" width="8.140625" style="13" customWidth="1"/>
    <col min="14338" max="14338" width="41" style="13" customWidth="1"/>
    <col min="14339" max="14339" width="32.85546875" style="13" customWidth="1"/>
    <col min="14340" max="14592" width="9.140625" style="13"/>
    <col min="14593" max="14593" width="8.140625" style="13" customWidth="1"/>
    <col min="14594" max="14594" width="41" style="13" customWidth="1"/>
    <col min="14595" max="14595" width="32.85546875" style="13" customWidth="1"/>
    <col min="14596" max="14848" width="9.140625" style="13"/>
    <col min="14849" max="14849" width="8.140625" style="13" customWidth="1"/>
    <col min="14850" max="14850" width="41" style="13" customWidth="1"/>
    <col min="14851" max="14851" width="32.85546875" style="13" customWidth="1"/>
    <col min="14852" max="15104" width="9.140625" style="13"/>
    <col min="15105" max="15105" width="8.140625" style="13" customWidth="1"/>
    <col min="15106" max="15106" width="41" style="13" customWidth="1"/>
    <col min="15107" max="15107" width="32.85546875" style="13" customWidth="1"/>
    <col min="15108" max="15360" width="9.140625" style="13"/>
    <col min="15361" max="15361" width="8.140625" style="13" customWidth="1"/>
    <col min="15362" max="15362" width="41" style="13" customWidth="1"/>
    <col min="15363" max="15363" width="32.85546875" style="13" customWidth="1"/>
    <col min="15364" max="15616" width="9.140625" style="13"/>
    <col min="15617" max="15617" width="8.140625" style="13" customWidth="1"/>
    <col min="15618" max="15618" width="41" style="13" customWidth="1"/>
    <col min="15619" max="15619" width="32.85546875" style="13" customWidth="1"/>
    <col min="15620" max="15872" width="9.140625" style="13"/>
    <col min="15873" max="15873" width="8.140625" style="13" customWidth="1"/>
    <col min="15874" max="15874" width="41" style="13" customWidth="1"/>
    <col min="15875" max="15875" width="32.85546875" style="13" customWidth="1"/>
    <col min="15876" max="16128" width="9.140625" style="13"/>
    <col min="16129" max="16129" width="8.140625" style="13" customWidth="1"/>
    <col min="16130" max="16130" width="41" style="13" customWidth="1"/>
    <col min="16131" max="16131" width="32.85546875" style="13" customWidth="1"/>
    <col min="16132" max="16384" width="9.140625" style="13"/>
  </cols>
  <sheetData>
    <row r="1" spans="1:3" ht="25.5" x14ac:dyDescent="0.2">
      <c r="A1" s="14" t="s">
        <v>31</v>
      </c>
      <c r="B1" s="15" t="s">
        <v>32</v>
      </c>
      <c r="C1" s="16">
        <v>139327315</v>
      </c>
    </row>
    <row r="2" spans="1:3" ht="25.5" x14ac:dyDescent="0.2">
      <c r="A2" s="14" t="s">
        <v>33</v>
      </c>
      <c r="B2" s="15" t="s">
        <v>34</v>
      </c>
      <c r="C2" s="16">
        <v>156126821</v>
      </c>
    </row>
    <row r="3" spans="1:3" ht="25.5" x14ac:dyDescent="0.2">
      <c r="A3" s="17" t="s">
        <v>35</v>
      </c>
      <c r="B3" s="18" t="s">
        <v>36</v>
      </c>
      <c r="C3" s="19">
        <v>-16799506</v>
      </c>
    </row>
    <row r="4" spans="1:3" ht="25.5" x14ac:dyDescent="0.2">
      <c r="A4" s="14" t="s">
        <v>37</v>
      </c>
      <c r="B4" s="15" t="s">
        <v>38</v>
      </c>
      <c r="C4" s="16">
        <v>43975335</v>
      </c>
    </row>
    <row r="5" spans="1:3" ht="25.5" x14ac:dyDescent="0.2">
      <c r="A5" s="14" t="s">
        <v>39</v>
      </c>
      <c r="B5" s="15" t="s">
        <v>40</v>
      </c>
      <c r="C5" s="16">
        <v>24079843</v>
      </c>
    </row>
    <row r="6" spans="1:3" ht="25.5" x14ac:dyDescent="0.2">
      <c r="A6" s="17" t="s">
        <v>41</v>
      </c>
      <c r="B6" s="18" t="s">
        <v>42</v>
      </c>
      <c r="C6" s="19">
        <v>19895492</v>
      </c>
    </row>
    <row r="7" spans="1:3" ht="25.5" x14ac:dyDescent="0.2">
      <c r="A7" s="17" t="s">
        <v>43</v>
      </c>
      <c r="B7" s="18" t="s">
        <v>44</v>
      </c>
      <c r="C7" s="19">
        <v>3095986</v>
      </c>
    </row>
    <row r="8" spans="1:3" x14ac:dyDescent="0.2">
      <c r="A8" s="17" t="s">
        <v>45</v>
      </c>
      <c r="B8" s="18" t="s">
        <v>46</v>
      </c>
      <c r="C8" s="19">
        <v>3095986</v>
      </c>
    </row>
    <row r="9" spans="1:3" ht="25.5" x14ac:dyDescent="0.2">
      <c r="A9" s="17" t="s">
        <v>47</v>
      </c>
      <c r="B9" s="18" t="s">
        <v>48</v>
      </c>
      <c r="C9" s="19">
        <v>3095986</v>
      </c>
    </row>
    <row r="27" spans="20:20" x14ac:dyDescent="0.2">
      <c r="T27" s="13">
        <v>3</v>
      </c>
    </row>
  </sheetData>
  <pageMargins left="0.75" right="0.75" top="1" bottom="1" header="0.5" footer="0.5"/>
  <pageSetup orientation="portrait" horizontalDpi="300" verticalDpi="300"/>
  <headerFooter alignWithMargins="0">
    <oddHeader>&amp;C&amp;L&amp;RÉrték típus: Forint</oddHeader>
    <oddFooter>&amp;C&amp;LAdatellenőrző kód: 4211-3b6b6b-14-2f-495852-5e-4d31-74-34-4c-3d-43-7422&amp;R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66"/>
  <sheetViews>
    <sheetView workbookViewId="0">
      <pane ySplit="1" topLeftCell="A2" activePane="bottomLeft" state="frozen"/>
      <selection pane="bottomLeft" activeCell="B66" sqref="B66"/>
    </sheetView>
  </sheetViews>
  <sheetFormatPr defaultRowHeight="12.75" x14ac:dyDescent="0.2"/>
  <cols>
    <col min="1" max="1" width="8.140625" style="13" customWidth="1"/>
    <col min="2" max="2" width="40.7109375" style="13" bestFit="1" customWidth="1"/>
    <col min="3" max="3" width="15.28515625" style="13" bestFit="1" customWidth="1"/>
    <col min="4" max="4" width="15.85546875" style="13" bestFit="1" customWidth="1"/>
    <col min="5" max="255" width="9.140625" style="13"/>
    <col min="256" max="256" width="8.140625" style="13" customWidth="1"/>
    <col min="257" max="257" width="41" style="13" customWidth="1"/>
    <col min="258" max="260" width="32.85546875" style="13" customWidth="1"/>
    <col min="261" max="511" width="9.140625" style="13"/>
    <col min="512" max="512" width="8.140625" style="13" customWidth="1"/>
    <col min="513" max="513" width="41" style="13" customWidth="1"/>
    <col min="514" max="516" width="32.85546875" style="13" customWidth="1"/>
    <col min="517" max="767" width="9.140625" style="13"/>
    <col min="768" max="768" width="8.140625" style="13" customWidth="1"/>
    <col min="769" max="769" width="41" style="13" customWidth="1"/>
    <col min="770" max="772" width="32.85546875" style="13" customWidth="1"/>
    <col min="773" max="1023" width="9.140625" style="13"/>
    <col min="1024" max="1024" width="8.140625" style="13" customWidth="1"/>
    <col min="1025" max="1025" width="41" style="13" customWidth="1"/>
    <col min="1026" max="1028" width="32.85546875" style="13" customWidth="1"/>
    <col min="1029" max="1279" width="9.140625" style="13"/>
    <col min="1280" max="1280" width="8.140625" style="13" customWidth="1"/>
    <col min="1281" max="1281" width="41" style="13" customWidth="1"/>
    <col min="1282" max="1284" width="32.85546875" style="13" customWidth="1"/>
    <col min="1285" max="1535" width="9.140625" style="13"/>
    <col min="1536" max="1536" width="8.140625" style="13" customWidth="1"/>
    <col min="1537" max="1537" width="41" style="13" customWidth="1"/>
    <col min="1538" max="1540" width="32.85546875" style="13" customWidth="1"/>
    <col min="1541" max="1791" width="9.140625" style="13"/>
    <col min="1792" max="1792" width="8.140625" style="13" customWidth="1"/>
    <col min="1793" max="1793" width="41" style="13" customWidth="1"/>
    <col min="1794" max="1796" width="32.85546875" style="13" customWidth="1"/>
    <col min="1797" max="2047" width="9.140625" style="13"/>
    <col min="2048" max="2048" width="8.140625" style="13" customWidth="1"/>
    <col min="2049" max="2049" width="41" style="13" customWidth="1"/>
    <col min="2050" max="2052" width="32.85546875" style="13" customWidth="1"/>
    <col min="2053" max="2303" width="9.140625" style="13"/>
    <col min="2304" max="2304" width="8.140625" style="13" customWidth="1"/>
    <col min="2305" max="2305" width="41" style="13" customWidth="1"/>
    <col min="2306" max="2308" width="32.85546875" style="13" customWidth="1"/>
    <col min="2309" max="2559" width="9.140625" style="13"/>
    <col min="2560" max="2560" width="8.140625" style="13" customWidth="1"/>
    <col min="2561" max="2561" width="41" style="13" customWidth="1"/>
    <col min="2562" max="2564" width="32.85546875" style="13" customWidth="1"/>
    <col min="2565" max="2815" width="9.140625" style="13"/>
    <col min="2816" max="2816" width="8.140625" style="13" customWidth="1"/>
    <col min="2817" max="2817" width="41" style="13" customWidth="1"/>
    <col min="2818" max="2820" width="32.85546875" style="13" customWidth="1"/>
    <col min="2821" max="3071" width="9.140625" style="13"/>
    <col min="3072" max="3072" width="8.140625" style="13" customWidth="1"/>
    <col min="3073" max="3073" width="41" style="13" customWidth="1"/>
    <col min="3074" max="3076" width="32.85546875" style="13" customWidth="1"/>
    <col min="3077" max="3327" width="9.140625" style="13"/>
    <col min="3328" max="3328" width="8.140625" style="13" customWidth="1"/>
    <col min="3329" max="3329" width="41" style="13" customWidth="1"/>
    <col min="3330" max="3332" width="32.85546875" style="13" customWidth="1"/>
    <col min="3333" max="3583" width="9.140625" style="13"/>
    <col min="3584" max="3584" width="8.140625" style="13" customWidth="1"/>
    <col min="3585" max="3585" width="41" style="13" customWidth="1"/>
    <col min="3586" max="3588" width="32.85546875" style="13" customWidth="1"/>
    <col min="3589" max="3839" width="9.140625" style="13"/>
    <col min="3840" max="3840" width="8.140625" style="13" customWidth="1"/>
    <col min="3841" max="3841" width="41" style="13" customWidth="1"/>
    <col min="3842" max="3844" width="32.85546875" style="13" customWidth="1"/>
    <col min="3845" max="4095" width="9.140625" style="13"/>
    <col min="4096" max="4096" width="8.140625" style="13" customWidth="1"/>
    <col min="4097" max="4097" width="41" style="13" customWidth="1"/>
    <col min="4098" max="4100" width="32.85546875" style="13" customWidth="1"/>
    <col min="4101" max="4351" width="9.140625" style="13"/>
    <col min="4352" max="4352" width="8.140625" style="13" customWidth="1"/>
    <col min="4353" max="4353" width="41" style="13" customWidth="1"/>
    <col min="4354" max="4356" width="32.85546875" style="13" customWidth="1"/>
    <col min="4357" max="4607" width="9.140625" style="13"/>
    <col min="4608" max="4608" width="8.140625" style="13" customWidth="1"/>
    <col min="4609" max="4609" width="41" style="13" customWidth="1"/>
    <col min="4610" max="4612" width="32.85546875" style="13" customWidth="1"/>
    <col min="4613" max="4863" width="9.140625" style="13"/>
    <col min="4864" max="4864" width="8.140625" style="13" customWidth="1"/>
    <col min="4865" max="4865" width="41" style="13" customWidth="1"/>
    <col min="4866" max="4868" width="32.85546875" style="13" customWidth="1"/>
    <col min="4869" max="5119" width="9.140625" style="13"/>
    <col min="5120" max="5120" width="8.140625" style="13" customWidth="1"/>
    <col min="5121" max="5121" width="41" style="13" customWidth="1"/>
    <col min="5122" max="5124" width="32.85546875" style="13" customWidth="1"/>
    <col min="5125" max="5375" width="9.140625" style="13"/>
    <col min="5376" max="5376" width="8.140625" style="13" customWidth="1"/>
    <col min="5377" max="5377" width="41" style="13" customWidth="1"/>
    <col min="5378" max="5380" width="32.85546875" style="13" customWidth="1"/>
    <col min="5381" max="5631" width="9.140625" style="13"/>
    <col min="5632" max="5632" width="8.140625" style="13" customWidth="1"/>
    <col min="5633" max="5633" width="41" style="13" customWidth="1"/>
    <col min="5634" max="5636" width="32.85546875" style="13" customWidth="1"/>
    <col min="5637" max="5887" width="9.140625" style="13"/>
    <col min="5888" max="5888" width="8.140625" style="13" customWidth="1"/>
    <col min="5889" max="5889" width="41" style="13" customWidth="1"/>
    <col min="5890" max="5892" width="32.85546875" style="13" customWidth="1"/>
    <col min="5893" max="6143" width="9.140625" style="13"/>
    <col min="6144" max="6144" width="8.140625" style="13" customWidth="1"/>
    <col min="6145" max="6145" width="41" style="13" customWidth="1"/>
    <col min="6146" max="6148" width="32.85546875" style="13" customWidth="1"/>
    <col min="6149" max="6399" width="9.140625" style="13"/>
    <col min="6400" max="6400" width="8.140625" style="13" customWidth="1"/>
    <col min="6401" max="6401" width="41" style="13" customWidth="1"/>
    <col min="6402" max="6404" width="32.85546875" style="13" customWidth="1"/>
    <col min="6405" max="6655" width="9.140625" style="13"/>
    <col min="6656" max="6656" width="8.140625" style="13" customWidth="1"/>
    <col min="6657" max="6657" width="41" style="13" customWidth="1"/>
    <col min="6658" max="6660" width="32.85546875" style="13" customWidth="1"/>
    <col min="6661" max="6911" width="9.140625" style="13"/>
    <col min="6912" max="6912" width="8.140625" style="13" customWidth="1"/>
    <col min="6913" max="6913" width="41" style="13" customWidth="1"/>
    <col min="6914" max="6916" width="32.85546875" style="13" customWidth="1"/>
    <col min="6917" max="7167" width="9.140625" style="13"/>
    <col min="7168" max="7168" width="8.140625" style="13" customWidth="1"/>
    <col min="7169" max="7169" width="41" style="13" customWidth="1"/>
    <col min="7170" max="7172" width="32.85546875" style="13" customWidth="1"/>
    <col min="7173" max="7423" width="9.140625" style="13"/>
    <col min="7424" max="7424" width="8.140625" style="13" customWidth="1"/>
    <col min="7425" max="7425" width="41" style="13" customWidth="1"/>
    <col min="7426" max="7428" width="32.85546875" style="13" customWidth="1"/>
    <col min="7429" max="7679" width="9.140625" style="13"/>
    <col min="7680" max="7680" width="8.140625" style="13" customWidth="1"/>
    <col min="7681" max="7681" width="41" style="13" customWidth="1"/>
    <col min="7682" max="7684" width="32.85546875" style="13" customWidth="1"/>
    <col min="7685" max="7935" width="9.140625" style="13"/>
    <col min="7936" max="7936" width="8.140625" style="13" customWidth="1"/>
    <col min="7937" max="7937" width="41" style="13" customWidth="1"/>
    <col min="7938" max="7940" width="32.85546875" style="13" customWidth="1"/>
    <col min="7941" max="8191" width="9.140625" style="13"/>
    <col min="8192" max="8192" width="8.140625" style="13" customWidth="1"/>
    <col min="8193" max="8193" width="41" style="13" customWidth="1"/>
    <col min="8194" max="8196" width="32.85546875" style="13" customWidth="1"/>
    <col min="8197" max="8447" width="9.140625" style="13"/>
    <col min="8448" max="8448" width="8.140625" style="13" customWidth="1"/>
    <col min="8449" max="8449" width="41" style="13" customWidth="1"/>
    <col min="8450" max="8452" width="32.85546875" style="13" customWidth="1"/>
    <col min="8453" max="8703" width="9.140625" style="13"/>
    <col min="8704" max="8704" width="8.140625" style="13" customWidth="1"/>
    <col min="8705" max="8705" width="41" style="13" customWidth="1"/>
    <col min="8706" max="8708" width="32.85546875" style="13" customWidth="1"/>
    <col min="8709" max="8959" width="9.140625" style="13"/>
    <col min="8960" max="8960" width="8.140625" style="13" customWidth="1"/>
    <col min="8961" max="8961" width="41" style="13" customWidth="1"/>
    <col min="8962" max="8964" width="32.85546875" style="13" customWidth="1"/>
    <col min="8965" max="9215" width="9.140625" style="13"/>
    <col min="9216" max="9216" width="8.140625" style="13" customWidth="1"/>
    <col min="9217" max="9217" width="41" style="13" customWidth="1"/>
    <col min="9218" max="9220" width="32.85546875" style="13" customWidth="1"/>
    <col min="9221" max="9471" width="9.140625" style="13"/>
    <col min="9472" max="9472" width="8.140625" style="13" customWidth="1"/>
    <col min="9473" max="9473" width="41" style="13" customWidth="1"/>
    <col min="9474" max="9476" width="32.85546875" style="13" customWidth="1"/>
    <col min="9477" max="9727" width="9.140625" style="13"/>
    <col min="9728" max="9728" width="8.140625" style="13" customWidth="1"/>
    <col min="9729" max="9729" width="41" style="13" customWidth="1"/>
    <col min="9730" max="9732" width="32.85546875" style="13" customWidth="1"/>
    <col min="9733" max="9983" width="9.140625" style="13"/>
    <col min="9984" max="9984" width="8.140625" style="13" customWidth="1"/>
    <col min="9985" max="9985" width="41" style="13" customWidth="1"/>
    <col min="9986" max="9988" width="32.85546875" style="13" customWidth="1"/>
    <col min="9989" max="10239" width="9.140625" style="13"/>
    <col min="10240" max="10240" width="8.140625" style="13" customWidth="1"/>
    <col min="10241" max="10241" width="41" style="13" customWidth="1"/>
    <col min="10242" max="10244" width="32.85546875" style="13" customWidth="1"/>
    <col min="10245" max="10495" width="9.140625" style="13"/>
    <col min="10496" max="10496" width="8.140625" style="13" customWidth="1"/>
    <col min="10497" max="10497" width="41" style="13" customWidth="1"/>
    <col min="10498" max="10500" width="32.85546875" style="13" customWidth="1"/>
    <col min="10501" max="10751" width="9.140625" style="13"/>
    <col min="10752" max="10752" width="8.140625" style="13" customWidth="1"/>
    <col min="10753" max="10753" width="41" style="13" customWidth="1"/>
    <col min="10754" max="10756" width="32.85546875" style="13" customWidth="1"/>
    <col min="10757" max="11007" width="9.140625" style="13"/>
    <col min="11008" max="11008" width="8.140625" style="13" customWidth="1"/>
    <col min="11009" max="11009" width="41" style="13" customWidth="1"/>
    <col min="11010" max="11012" width="32.85546875" style="13" customWidth="1"/>
    <col min="11013" max="11263" width="9.140625" style="13"/>
    <col min="11264" max="11264" width="8.140625" style="13" customWidth="1"/>
    <col min="11265" max="11265" width="41" style="13" customWidth="1"/>
    <col min="11266" max="11268" width="32.85546875" style="13" customWidth="1"/>
    <col min="11269" max="11519" width="9.140625" style="13"/>
    <col min="11520" max="11520" width="8.140625" style="13" customWidth="1"/>
    <col min="11521" max="11521" width="41" style="13" customWidth="1"/>
    <col min="11522" max="11524" width="32.85546875" style="13" customWidth="1"/>
    <col min="11525" max="11775" width="9.140625" style="13"/>
    <col min="11776" max="11776" width="8.140625" style="13" customWidth="1"/>
    <col min="11777" max="11777" width="41" style="13" customWidth="1"/>
    <col min="11778" max="11780" width="32.85546875" style="13" customWidth="1"/>
    <col min="11781" max="12031" width="9.140625" style="13"/>
    <col min="12032" max="12032" width="8.140625" style="13" customWidth="1"/>
    <col min="12033" max="12033" width="41" style="13" customWidth="1"/>
    <col min="12034" max="12036" width="32.85546875" style="13" customWidth="1"/>
    <col min="12037" max="12287" width="9.140625" style="13"/>
    <col min="12288" max="12288" width="8.140625" style="13" customWidth="1"/>
    <col min="12289" max="12289" width="41" style="13" customWidth="1"/>
    <col min="12290" max="12292" width="32.85546875" style="13" customWidth="1"/>
    <col min="12293" max="12543" width="9.140625" style="13"/>
    <col min="12544" max="12544" width="8.140625" style="13" customWidth="1"/>
    <col min="12545" max="12545" width="41" style="13" customWidth="1"/>
    <col min="12546" max="12548" width="32.85546875" style="13" customWidth="1"/>
    <col min="12549" max="12799" width="9.140625" style="13"/>
    <col min="12800" max="12800" width="8.140625" style="13" customWidth="1"/>
    <col min="12801" max="12801" width="41" style="13" customWidth="1"/>
    <col min="12802" max="12804" width="32.85546875" style="13" customWidth="1"/>
    <col min="12805" max="13055" width="9.140625" style="13"/>
    <col min="13056" max="13056" width="8.140625" style="13" customWidth="1"/>
    <col min="13057" max="13057" width="41" style="13" customWidth="1"/>
    <col min="13058" max="13060" width="32.85546875" style="13" customWidth="1"/>
    <col min="13061" max="13311" width="9.140625" style="13"/>
    <col min="13312" max="13312" width="8.140625" style="13" customWidth="1"/>
    <col min="13313" max="13313" width="41" style="13" customWidth="1"/>
    <col min="13314" max="13316" width="32.85546875" style="13" customWidth="1"/>
    <col min="13317" max="13567" width="9.140625" style="13"/>
    <col min="13568" max="13568" width="8.140625" style="13" customWidth="1"/>
    <col min="13569" max="13569" width="41" style="13" customWidth="1"/>
    <col min="13570" max="13572" width="32.85546875" style="13" customWidth="1"/>
    <col min="13573" max="13823" width="9.140625" style="13"/>
    <col min="13824" max="13824" width="8.140625" style="13" customWidth="1"/>
    <col min="13825" max="13825" width="41" style="13" customWidth="1"/>
    <col min="13826" max="13828" width="32.85546875" style="13" customWidth="1"/>
    <col min="13829" max="14079" width="9.140625" style="13"/>
    <col min="14080" max="14080" width="8.140625" style="13" customWidth="1"/>
    <col min="14081" max="14081" width="41" style="13" customWidth="1"/>
    <col min="14082" max="14084" width="32.85546875" style="13" customWidth="1"/>
    <col min="14085" max="14335" width="9.140625" style="13"/>
    <col min="14336" max="14336" width="8.140625" style="13" customWidth="1"/>
    <col min="14337" max="14337" width="41" style="13" customWidth="1"/>
    <col min="14338" max="14340" width="32.85546875" style="13" customWidth="1"/>
    <col min="14341" max="14591" width="9.140625" style="13"/>
    <col min="14592" max="14592" width="8.140625" style="13" customWidth="1"/>
    <col min="14593" max="14593" width="41" style="13" customWidth="1"/>
    <col min="14594" max="14596" width="32.85546875" style="13" customWidth="1"/>
    <col min="14597" max="14847" width="9.140625" style="13"/>
    <col min="14848" max="14848" width="8.140625" style="13" customWidth="1"/>
    <col min="14849" max="14849" width="41" style="13" customWidth="1"/>
    <col min="14850" max="14852" width="32.85546875" style="13" customWidth="1"/>
    <col min="14853" max="15103" width="9.140625" style="13"/>
    <col min="15104" max="15104" width="8.140625" style="13" customWidth="1"/>
    <col min="15105" max="15105" width="41" style="13" customWidth="1"/>
    <col min="15106" max="15108" width="32.85546875" style="13" customWidth="1"/>
    <col min="15109" max="15359" width="9.140625" style="13"/>
    <col min="15360" max="15360" width="8.140625" style="13" customWidth="1"/>
    <col min="15361" max="15361" width="41" style="13" customWidth="1"/>
    <col min="15362" max="15364" width="32.85546875" style="13" customWidth="1"/>
    <col min="15365" max="15615" width="9.140625" style="13"/>
    <col min="15616" max="15616" width="8.140625" style="13" customWidth="1"/>
    <col min="15617" max="15617" width="41" style="13" customWidth="1"/>
    <col min="15618" max="15620" width="32.85546875" style="13" customWidth="1"/>
    <col min="15621" max="15871" width="9.140625" style="13"/>
    <col min="15872" max="15872" width="8.140625" style="13" customWidth="1"/>
    <col min="15873" max="15873" width="41" style="13" customWidth="1"/>
    <col min="15874" max="15876" width="32.85546875" style="13" customWidth="1"/>
    <col min="15877" max="16127" width="9.140625" style="13"/>
    <col min="16128" max="16128" width="8.140625" style="13" customWidth="1"/>
    <col min="16129" max="16129" width="41" style="13" customWidth="1"/>
    <col min="16130" max="16132" width="32.85546875" style="13" customWidth="1"/>
    <col min="16133" max="16384" width="9.140625" style="13"/>
  </cols>
  <sheetData>
    <row r="1" spans="1:4" x14ac:dyDescent="0.2">
      <c r="A1" s="14" t="s">
        <v>31</v>
      </c>
      <c r="B1" s="15" t="s">
        <v>238</v>
      </c>
      <c r="C1" s="16">
        <v>518543</v>
      </c>
      <c r="D1" s="16">
        <v>305543</v>
      </c>
    </row>
    <row r="2" spans="1:4" x14ac:dyDescent="0.2">
      <c r="A2" s="17" t="s">
        <v>37</v>
      </c>
      <c r="B2" s="18" t="s">
        <v>49</v>
      </c>
      <c r="C2" s="19">
        <v>518543</v>
      </c>
      <c r="D2" s="19">
        <v>305543</v>
      </c>
    </row>
    <row r="3" spans="1:4" ht="25.5" x14ac:dyDescent="0.2">
      <c r="A3" s="14" t="s">
        <v>39</v>
      </c>
      <c r="B3" s="15" t="s">
        <v>50</v>
      </c>
      <c r="C3" s="16">
        <v>299050552</v>
      </c>
      <c r="D3" s="16">
        <v>309133258</v>
      </c>
    </row>
    <row r="4" spans="1:4" ht="25.5" x14ac:dyDescent="0.2">
      <c r="A4" s="14" t="s">
        <v>41</v>
      </c>
      <c r="B4" s="15" t="s">
        <v>51</v>
      </c>
      <c r="C4" s="16">
        <v>64707143</v>
      </c>
      <c r="D4" s="16">
        <v>71263145</v>
      </c>
    </row>
    <row r="5" spans="1:4" x14ac:dyDescent="0.2">
      <c r="A5" s="14" t="s">
        <v>52</v>
      </c>
      <c r="B5" s="15" t="s">
        <v>53</v>
      </c>
      <c r="C5" s="16">
        <v>24665074</v>
      </c>
      <c r="D5" s="16">
        <v>37332074</v>
      </c>
    </row>
    <row r="6" spans="1:4" x14ac:dyDescent="0.2">
      <c r="A6" s="17" t="s">
        <v>54</v>
      </c>
      <c r="B6" s="18" t="s">
        <v>55</v>
      </c>
      <c r="C6" s="19">
        <v>388422769</v>
      </c>
      <c r="D6" s="19">
        <v>417728477</v>
      </c>
    </row>
    <row r="7" spans="1:4" ht="25.5" x14ac:dyDescent="0.2">
      <c r="A7" s="14" t="s">
        <v>56</v>
      </c>
      <c r="B7" s="15" t="s">
        <v>57</v>
      </c>
      <c r="C7" s="16"/>
      <c r="D7" s="16"/>
    </row>
    <row r="8" spans="1:4" x14ac:dyDescent="0.2">
      <c r="A8" s="14" t="s">
        <v>58</v>
      </c>
      <c r="B8" s="15" t="s">
        <v>59</v>
      </c>
      <c r="C8" s="16"/>
      <c r="D8" s="16"/>
    </row>
    <row r="9" spans="1:4" ht="25.5" x14ac:dyDescent="0.2">
      <c r="A9" s="17" t="s">
        <v>60</v>
      </c>
      <c r="B9" s="18" t="s">
        <v>61</v>
      </c>
      <c r="C9" s="19"/>
      <c r="D9" s="19"/>
    </row>
    <row r="10" spans="1:4" ht="38.25" x14ac:dyDescent="0.2">
      <c r="A10" s="17" t="s">
        <v>62</v>
      </c>
      <c r="B10" s="18" t="s">
        <v>63</v>
      </c>
      <c r="C10" s="19">
        <v>388941312</v>
      </c>
      <c r="D10" s="19">
        <v>418034020</v>
      </c>
    </row>
    <row r="11" spans="1:4" ht="25.5" x14ac:dyDescent="0.2">
      <c r="A11" s="14" t="s">
        <v>64</v>
      </c>
      <c r="B11" s="15" t="s">
        <v>65</v>
      </c>
      <c r="C11" s="16"/>
      <c r="D11" s="16"/>
    </row>
    <row r="12" spans="1:4" x14ac:dyDescent="0.2">
      <c r="A12" s="17" t="s">
        <v>66</v>
      </c>
      <c r="B12" s="18" t="s">
        <v>67</v>
      </c>
      <c r="C12" s="19"/>
      <c r="D12" s="19"/>
    </row>
    <row r="13" spans="1:4" x14ac:dyDescent="0.2">
      <c r="A13" s="14" t="s">
        <v>68</v>
      </c>
      <c r="B13" s="15" t="s">
        <v>69</v>
      </c>
      <c r="C13" s="16">
        <v>47060</v>
      </c>
      <c r="D13" s="16">
        <v>464760</v>
      </c>
    </row>
    <row r="14" spans="1:4" ht="25.5" x14ac:dyDescent="0.2">
      <c r="A14" s="17" t="s">
        <v>70</v>
      </c>
      <c r="B14" s="18" t="s">
        <v>71</v>
      </c>
      <c r="C14" s="19">
        <v>47060</v>
      </c>
      <c r="D14" s="19">
        <v>464760</v>
      </c>
    </row>
    <row r="15" spans="1:4" x14ac:dyDescent="0.2">
      <c r="A15" s="14" t="s">
        <v>72</v>
      </c>
      <c r="B15" s="15" t="s">
        <v>73</v>
      </c>
      <c r="C15" s="16">
        <v>8630573</v>
      </c>
      <c r="D15" s="16">
        <v>3610711</v>
      </c>
    </row>
    <row r="16" spans="1:4" x14ac:dyDescent="0.2">
      <c r="A16" s="17" t="s">
        <v>74</v>
      </c>
      <c r="B16" s="18" t="s">
        <v>75</v>
      </c>
      <c r="C16" s="19">
        <v>8630573</v>
      </c>
      <c r="D16" s="19">
        <v>3610711</v>
      </c>
    </row>
    <row r="17" spans="1:4" x14ac:dyDescent="0.2">
      <c r="A17" s="17" t="s">
        <v>76</v>
      </c>
      <c r="B17" s="18" t="s">
        <v>77</v>
      </c>
      <c r="C17" s="19">
        <v>8677633</v>
      </c>
      <c r="D17" s="19">
        <v>4075471</v>
      </c>
    </row>
    <row r="18" spans="1:4" ht="38.25" x14ac:dyDescent="0.2">
      <c r="A18" s="14" t="s">
        <v>78</v>
      </c>
      <c r="B18" s="15" t="s">
        <v>79</v>
      </c>
      <c r="C18" s="16">
        <v>3847839</v>
      </c>
      <c r="D18" s="16">
        <v>7615568</v>
      </c>
    </row>
    <row r="19" spans="1:4" ht="25.5" x14ac:dyDescent="0.2">
      <c r="A19" s="14" t="s">
        <v>80</v>
      </c>
      <c r="B19" s="15" t="s">
        <v>81</v>
      </c>
      <c r="C19" s="16">
        <v>291687</v>
      </c>
      <c r="D19" s="16">
        <v>690570</v>
      </c>
    </row>
    <row r="20" spans="1:4" ht="25.5" x14ac:dyDescent="0.2">
      <c r="A20" s="14" t="s">
        <v>82</v>
      </c>
      <c r="B20" s="15" t="s">
        <v>83</v>
      </c>
      <c r="C20" s="16">
        <v>3472735</v>
      </c>
      <c r="D20" s="16">
        <v>6841173</v>
      </c>
    </row>
    <row r="21" spans="1:4" ht="25.5" x14ac:dyDescent="0.2">
      <c r="A21" s="14" t="s">
        <v>84</v>
      </c>
      <c r="B21" s="15" t="s">
        <v>85</v>
      </c>
      <c r="C21" s="16">
        <v>83417</v>
      </c>
      <c r="D21" s="16">
        <v>83825</v>
      </c>
    </row>
    <row r="22" spans="1:4" ht="38.25" x14ac:dyDescent="0.2">
      <c r="A22" s="14" t="s">
        <v>86</v>
      </c>
      <c r="B22" s="15" t="s">
        <v>87</v>
      </c>
      <c r="C22" s="16">
        <v>508269</v>
      </c>
      <c r="D22" s="16">
        <v>2890244</v>
      </c>
    </row>
    <row r="23" spans="1:4" ht="25.5" x14ac:dyDescent="0.2">
      <c r="A23" s="14" t="s">
        <v>88</v>
      </c>
      <c r="B23" s="15" t="s">
        <v>89</v>
      </c>
      <c r="C23" s="16">
        <v>508269</v>
      </c>
      <c r="D23" s="16">
        <v>2890244</v>
      </c>
    </row>
    <row r="24" spans="1:4" ht="25.5" x14ac:dyDescent="0.2">
      <c r="A24" s="17" t="s">
        <v>90</v>
      </c>
      <c r="B24" s="18" t="s">
        <v>91</v>
      </c>
      <c r="C24" s="19">
        <v>4368108</v>
      </c>
      <c r="D24" s="19">
        <v>10517812</v>
      </c>
    </row>
    <row r="25" spans="1:4" x14ac:dyDescent="0.2">
      <c r="A25" s="14" t="s">
        <v>92</v>
      </c>
      <c r="B25" s="15" t="s">
        <v>93</v>
      </c>
      <c r="C25" s="16"/>
      <c r="D25" s="16"/>
    </row>
    <row r="26" spans="1:4" ht="25.5" x14ac:dyDescent="0.2">
      <c r="A26" s="14" t="s">
        <v>94</v>
      </c>
      <c r="B26" s="15" t="s">
        <v>95</v>
      </c>
      <c r="C26" s="16"/>
      <c r="D26" s="16"/>
    </row>
    <row r="27" spans="1:4" x14ac:dyDescent="0.2">
      <c r="A27" s="14" t="s">
        <v>96</v>
      </c>
      <c r="B27" s="15" t="s">
        <v>97</v>
      </c>
      <c r="C27" s="16">
        <v>60000</v>
      </c>
      <c r="D27" s="16">
        <v>60000</v>
      </c>
    </row>
    <row r="28" spans="1:4" ht="25.5" x14ac:dyDescent="0.2">
      <c r="A28" s="17" t="s">
        <v>98</v>
      </c>
      <c r="B28" s="18" t="s">
        <v>99</v>
      </c>
      <c r="C28" s="19">
        <v>60000</v>
      </c>
      <c r="D28" s="19">
        <v>60000</v>
      </c>
    </row>
    <row r="29" spans="1:4" x14ac:dyDescent="0.2">
      <c r="A29" s="17" t="s">
        <v>100</v>
      </c>
      <c r="B29" s="18" t="s">
        <v>101</v>
      </c>
      <c r="C29" s="19">
        <v>4428108</v>
      </c>
      <c r="D29" s="19">
        <v>10577812</v>
      </c>
    </row>
    <row r="30" spans="1:4" x14ac:dyDescent="0.2">
      <c r="A30" s="17">
        <v>163</v>
      </c>
      <c r="B30" s="18" t="s">
        <v>239</v>
      </c>
      <c r="C30" s="19">
        <v>28734212</v>
      </c>
      <c r="D30" s="19"/>
    </row>
    <row r="31" spans="1:4" x14ac:dyDescent="0.2">
      <c r="A31" s="17">
        <v>164</v>
      </c>
      <c r="B31" s="18" t="s">
        <v>240</v>
      </c>
      <c r="C31" s="19">
        <v>28734212</v>
      </c>
      <c r="D31" s="19"/>
    </row>
    <row r="32" spans="1:4" x14ac:dyDescent="0.2">
      <c r="A32" s="17">
        <v>169</v>
      </c>
      <c r="B32" s="18" t="s">
        <v>241</v>
      </c>
      <c r="C32" s="19">
        <v>12667000</v>
      </c>
      <c r="D32" s="19"/>
    </row>
    <row r="33" spans="1:4" x14ac:dyDescent="0.2">
      <c r="A33" s="17">
        <v>170</v>
      </c>
      <c r="B33" s="18" t="s">
        <v>242</v>
      </c>
      <c r="C33" s="19">
        <v>12667000</v>
      </c>
      <c r="D33" s="19"/>
    </row>
    <row r="34" spans="1:4" x14ac:dyDescent="0.2">
      <c r="A34" s="17">
        <v>171</v>
      </c>
      <c r="B34" s="18" t="s">
        <v>243</v>
      </c>
      <c r="C34" s="19">
        <v>41401212</v>
      </c>
      <c r="D34" s="19"/>
    </row>
    <row r="35" spans="1:4" x14ac:dyDescent="0.2">
      <c r="A35" s="17">
        <v>175</v>
      </c>
      <c r="B35" s="18" t="s">
        <v>244</v>
      </c>
      <c r="C35" s="19"/>
      <c r="D35" s="19"/>
    </row>
    <row r="36" spans="1:4" x14ac:dyDescent="0.2">
      <c r="A36" s="17">
        <v>176</v>
      </c>
      <c r="B36" s="18" t="s">
        <v>102</v>
      </c>
      <c r="C36" s="19">
        <v>443448265</v>
      </c>
      <c r="D36" s="19">
        <v>432687303</v>
      </c>
    </row>
    <row r="37" spans="1:4" x14ac:dyDescent="0.2">
      <c r="A37" s="17">
        <v>177</v>
      </c>
      <c r="B37" s="15" t="s">
        <v>103</v>
      </c>
      <c r="C37" s="16">
        <v>489803000</v>
      </c>
      <c r="D37" s="16">
        <v>489803000</v>
      </c>
    </row>
    <row r="38" spans="1:4" x14ac:dyDescent="0.2">
      <c r="A38" s="17">
        <v>178</v>
      </c>
      <c r="B38" s="15" t="s">
        <v>245</v>
      </c>
      <c r="C38" s="16">
        <v>11878396</v>
      </c>
      <c r="D38" s="16">
        <v>11878396</v>
      </c>
    </row>
    <row r="39" spans="1:4" ht="25.5" x14ac:dyDescent="0.2">
      <c r="A39" s="17">
        <v>179</v>
      </c>
      <c r="B39" s="15" t="s">
        <v>105</v>
      </c>
      <c r="C39" s="16">
        <v>3281000</v>
      </c>
      <c r="D39" s="16">
        <v>3281000</v>
      </c>
    </row>
    <row r="40" spans="1:4" x14ac:dyDescent="0.2">
      <c r="A40" s="17">
        <v>180</v>
      </c>
      <c r="B40" s="15" t="s">
        <v>107</v>
      </c>
      <c r="C40" s="16">
        <v>-107384697</v>
      </c>
      <c r="D40" s="16">
        <v>-67518225</v>
      </c>
    </row>
    <row r="41" spans="1:4" x14ac:dyDescent="0.2">
      <c r="A41" s="17">
        <v>182</v>
      </c>
      <c r="B41" s="15" t="s">
        <v>109</v>
      </c>
      <c r="C41" s="16">
        <v>39866472</v>
      </c>
      <c r="D41" s="16">
        <v>-9992904</v>
      </c>
    </row>
    <row r="42" spans="1:4" x14ac:dyDescent="0.2">
      <c r="A42" s="17">
        <v>183</v>
      </c>
      <c r="B42" s="18" t="s">
        <v>111</v>
      </c>
      <c r="C42" s="19">
        <v>437444171</v>
      </c>
      <c r="D42" s="19">
        <v>427451267</v>
      </c>
    </row>
    <row r="43" spans="1:4" ht="25.5" x14ac:dyDescent="0.2">
      <c r="A43" s="17">
        <v>184</v>
      </c>
      <c r="B43" s="15" t="s">
        <v>246</v>
      </c>
      <c r="C43" s="16">
        <v>3504321</v>
      </c>
      <c r="D43" s="16">
        <v>409865</v>
      </c>
    </row>
    <row r="44" spans="1:4" ht="25.5" x14ac:dyDescent="0.2">
      <c r="A44" s="14">
        <v>186</v>
      </c>
      <c r="B44" s="15" t="s">
        <v>247</v>
      </c>
      <c r="C44" s="16">
        <v>185930</v>
      </c>
      <c r="D44" s="16">
        <v>258910</v>
      </c>
    </row>
    <row r="45" spans="1:4" ht="25.5" x14ac:dyDescent="0.2">
      <c r="A45" s="14"/>
      <c r="B45" s="18" t="s">
        <v>115</v>
      </c>
      <c r="C45" s="19"/>
      <c r="D45" s="19"/>
    </row>
    <row r="46" spans="1:4" ht="25.5" x14ac:dyDescent="0.2">
      <c r="A46" s="14" t="s">
        <v>104</v>
      </c>
      <c r="B46" s="15" t="s">
        <v>117</v>
      </c>
      <c r="C46" s="16"/>
      <c r="D46" s="16"/>
    </row>
    <row r="47" spans="1:4" ht="38.25" x14ac:dyDescent="0.2">
      <c r="A47" s="14" t="s">
        <v>106</v>
      </c>
      <c r="B47" s="15" t="s">
        <v>119</v>
      </c>
      <c r="C47" s="16"/>
      <c r="D47" s="16"/>
    </row>
    <row r="48" spans="1:4" ht="38.25" x14ac:dyDescent="0.2">
      <c r="A48" s="14" t="s">
        <v>108</v>
      </c>
      <c r="B48" s="15" t="s">
        <v>121</v>
      </c>
      <c r="C48" s="16"/>
      <c r="D48" s="16"/>
    </row>
    <row r="49" spans="1:4" ht="25.5" x14ac:dyDescent="0.2">
      <c r="A49" s="17" t="s">
        <v>110</v>
      </c>
      <c r="B49" s="18" t="s">
        <v>123</v>
      </c>
      <c r="C49" s="19"/>
      <c r="D49" s="19"/>
    </row>
    <row r="50" spans="1:4" x14ac:dyDescent="0.2">
      <c r="A50" s="14" t="s">
        <v>112</v>
      </c>
      <c r="B50" s="15" t="s">
        <v>125</v>
      </c>
      <c r="C50" s="16"/>
      <c r="D50" s="16"/>
    </row>
    <row r="51" spans="1:4" ht="25.5" x14ac:dyDescent="0.2">
      <c r="A51" s="14" t="s">
        <v>113</v>
      </c>
      <c r="B51" s="15" t="s">
        <v>127</v>
      </c>
      <c r="C51" s="16"/>
      <c r="D51" s="16"/>
    </row>
    <row r="52" spans="1:4" ht="25.5" x14ac:dyDescent="0.2">
      <c r="A52" s="17" t="s">
        <v>114</v>
      </c>
      <c r="B52" s="15" t="s">
        <v>129</v>
      </c>
      <c r="C52" s="16">
        <v>3690251</v>
      </c>
      <c r="D52" s="16">
        <v>668775</v>
      </c>
    </row>
    <row r="53" spans="1:4" ht="25.5" x14ac:dyDescent="0.2">
      <c r="A53" s="14" t="s">
        <v>116</v>
      </c>
      <c r="B53" s="18" t="s">
        <v>131</v>
      </c>
      <c r="C53" s="19"/>
      <c r="D53" s="19"/>
    </row>
    <row r="54" spans="1:4" x14ac:dyDescent="0.2">
      <c r="A54" s="14" t="s">
        <v>118</v>
      </c>
      <c r="B54" s="18" t="s">
        <v>133</v>
      </c>
      <c r="C54" s="19">
        <v>729843</v>
      </c>
      <c r="D54" s="19">
        <v>804702</v>
      </c>
    </row>
    <row r="55" spans="1:4" ht="25.5" x14ac:dyDescent="0.2">
      <c r="A55" s="14" t="s">
        <v>120</v>
      </c>
      <c r="B55" s="15" t="s">
        <v>135</v>
      </c>
      <c r="C55" s="16">
        <v>729843</v>
      </c>
      <c r="D55" s="16">
        <v>804702</v>
      </c>
    </row>
    <row r="56" spans="1:4" ht="25.5" x14ac:dyDescent="0.2">
      <c r="A56" s="17" t="s">
        <v>122</v>
      </c>
      <c r="B56" s="15" t="s">
        <v>248</v>
      </c>
      <c r="C56" s="16">
        <v>729843</v>
      </c>
      <c r="D56" s="16">
        <v>804702</v>
      </c>
    </row>
    <row r="57" spans="1:4" x14ac:dyDescent="0.2">
      <c r="A57" s="17">
        <v>234</v>
      </c>
      <c r="B57" s="18" t="s">
        <v>249</v>
      </c>
      <c r="C57" s="19">
        <v>1584000</v>
      </c>
      <c r="D57" s="19"/>
    </row>
    <row r="58" spans="1:4" x14ac:dyDescent="0.2">
      <c r="A58" s="14" t="s">
        <v>124</v>
      </c>
      <c r="B58" s="18" t="s">
        <v>139</v>
      </c>
      <c r="C58" s="19"/>
      <c r="D58" s="19"/>
    </row>
    <row r="59" spans="1:4" x14ac:dyDescent="0.2">
      <c r="A59" s="14" t="s">
        <v>126</v>
      </c>
    </row>
    <row r="60" spans="1:4" x14ac:dyDescent="0.2">
      <c r="A60" s="14" t="s">
        <v>128</v>
      </c>
      <c r="B60" s="13" t="s">
        <v>250</v>
      </c>
      <c r="D60" s="27">
        <v>1039485</v>
      </c>
    </row>
    <row r="61" spans="1:4" x14ac:dyDescent="0.2">
      <c r="A61" s="17" t="s">
        <v>130</v>
      </c>
      <c r="B61" s="13" t="s">
        <v>251</v>
      </c>
      <c r="C61" s="27">
        <v>1584000</v>
      </c>
      <c r="D61" s="27">
        <v>1039485</v>
      </c>
    </row>
    <row r="62" spans="1:4" x14ac:dyDescent="0.2">
      <c r="A62" s="17" t="s">
        <v>132</v>
      </c>
      <c r="B62" s="13" t="s">
        <v>252</v>
      </c>
      <c r="C62" s="27">
        <v>6004094</v>
      </c>
      <c r="D62" s="27">
        <v>2512962</v>
      </c>
    </row>
    <row r="63" spans="1:4" x14ac:dyDescent="0.2">
      <c r="A63" s="14" t="s">
        <v>134</v>
      </c>
      <c r="B63" s="13" t="s">
        <v>253</v>
      </c>
      <c r="D63" s="27">
        <v>2723074</v>
      </c>
    </row>
    <row r="64" spans="1:4" x14ac:dyDescent="0.2">
      <c r="A64" s="14" t="s">
        <v>136</v>
      </c>
    </row>
    <row r="65" spans="1:4" x14ac:dyDescent="0.2">
      <c r="A65" s="17" t="s">
        <v>137</v>
      </c>
      <c r="B65" s="13" t="s">
        <v>254</v>
      </c>
      <c r="D65" s="27">
        <v>2723074</v>
      </c>
    </row>
    <row r="66" spans="1:4" x14ac:dyDescent="0.2">
      <c r="A66" s="17" t="s">
        <v>138</v>
      </c>
      <c r="B66" s="13" t="s">
        <v>255</v>
      </c>
      <c r="C66" s="27">
        <v>443448265</v>
      </c>
      <c r="D66" s="27">
        <v>432687303</v>
      </c>
    </row>
  </sheetData>
  <pageMargins left="0.75" right="0.75" top="1" bottom="1" header="0.5" footer="0.5"/>
  <pageSetup orientation="portrait" horizontalDpi="300" verticalDpi="300"/>
  <headerFooter alignWithMargins="0">
    <oddHeader>&amp;C&amp;L&amp;RÉrték típus: Forint</oddHeader>
    <oddFooter>&amp;C&amp;LAdatellenőrző kód: 4211-3b6b6b-14-2f-495852-5e-4d31-74-34-4c-3d-43-7422&amp;R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V52"/>
  <sheetViews>
    <sheetView topLeftCell="A28" workbookViewId="0">
      <selection activeCell="AA46" sqref="AA46:AF46"/>
    </sheetView>
  </sheetViews>
  <sheetFormatPr defaultColWidth="9" defaultRowHeight="12.75" x14ac:dyDescent="0.2"/>
  <cols>
    <col min="1" max="1" width="7.140625" style="23" customWidth="1"/>
    <col min="2" max="6" width="3.28515625" style="23" customWidth="1"/>
    <col min="7" max="7" width="3.85546875" style="23" customWidth="1"/>
    <col min="8" max="8" width="3.28515625" style="23" customWidth="1"/>
    <col min="9" max="9" width="3.5703125" style="23" customWidth="1"/>
    <col min="10" max="10" width="3.28515625" style="23" hidden="1" customWidth="1"/>
    <col min="11" max="11" width="3.28515625" style="23" customWidth="1"/>
    <col min="12" max="12" width="3.85546875" style="23" customWidth="1"/>
    <col min="13" max="13" width="1" style="23" customWidth="1"/>
    <col min="14" max="14" width="3.28515625" style="23" hidden="1" customWidth="1"/>
    <col min="15" max="18" width="3.28515625" style="23" customWidth="1"/>
    <col min="19" max="19" width="1.28515625" style="23" customWidth="1"/>
    <col min="20" max="20" width="3.28515625" style="23" hidden="1" customWidth="1"/>
    <col min="21" max="24" width="3.28515625" style="23" customWidth="1"/>
    <col min="25" max="25" width="1.85546875" style="23" customWidth="1"/>
    <col min="26" max="26" width="3.28515625" style="23" hidden="1" customWidth="1"/>
    <col min="27" max="29" width="3.28515625" style="23" customWidth="1"/>
    <col min="30" max="30" width="3" style="23" customWidth="1"/>
    <col min="31" max="32" width="3.28515625" style="23" hidden="1" customWidth="1"/>
    <col min="33" max="47" width="3.28515625" style="23" customWidth="1"/>
    <col min="48" max="256" width="9" style="23"/>
    <col min="257" max="257" width="7.140625" style="23" customWidth="1"/>
    <col min="258" max="262" width="3.28515625" style="23" customWidth="1"/>
    <col min="263" max="263" width="3.85546875" style="23" customWidth="1"/>
    <col min="264" max="267" width="3.28515625" style="23" customWidth="1"/>
    <col min="268" max="268" width="3.85546875" style="23" customWidth="1"/>
    <col min="269" max="303" width="3.28515625" style="23" customWidth="1"/>
    <col min="304" max="512" width="9" style="23"/>
    <col min="513" max="513" width="7.140625" style="23" customWidth="1"/>
    <col min="514" max="518" width="3.28515625" style="23" customWidth="1"/>
    <col min="519" max="519" width="3.85546875" style="23" customWidth="1"/>
    <col min="520" max="523" width="3.28515625" style="23" customWidth="1"/>
    <col min="524" max="524" width="3.85546875" style="23" customWidth="1"/>
    <col min="525" max="559" width="3.28515625" style="23" customWidth="1"/>
    <col min="560" max="768" width="9" style="23"/>
    <col min="769" max="769" width="7.140625" style="23" customWidth="1"/>
    <col min="770" max="774" width="3.28515625" style="23" customWidth="1"/>
    <col min="775" max="775" width="3.85546875" style="23" customWidth="1"/>
    <col min="776" max="779" width="3.28515625" style="23" customWidth="1"/>
    <col min="780" max="780" width="3.85546875" style="23" customWidth="1"/>
    <col min="781" max="815" width="3.28515625" style="23" customWidth="1"/>
    <col min="816" max="1024" width="9" style="23"/>
    <col min="1025" max="1025" width="7.140625" style="23" customWidth="1"/>
    <col min="1026" max="1030" width="3.28515625" style="23" customWidth="1"/>
    <col min="1031" max="1031" width="3.85546875" style="23" customWidth="1"/>
    <col min="1032" max="1035" width="3.28515625" style="23" customWidth="1"/>
    <col min="1036" max="1036" width="3.85546875" style="23" customWidth="1"/>
    <col min="1037" max="1071" width="3.28515625" style="23" customWidth="1"/>
    <col min="1072" max="1280" width="9" style="23"/>
    <col min="1281" max="1281" width="7.140625" style="23" customWidth="1"/>
    <col min="1282" max="1286" width="3.28515625" style="23" customWidth="1"/>
    <col min="1287" max="1287" width="3.85546875" style="23" customWidth="1"/>
    <col min="1288" max="1291" width="3.28515625" style="23" customWidth="1"/>
    <col min="1292" max="1292" width="3.85546875" style="23" customWidth="1"/>
    <col min="1293" max="1327" width="3.28515625" style="23" customWidth="1"/>
    <col min="1328" max="1536" width="9" style="23"/>
    <col min="1537" max="1537" width="7.140625" style="23" customWidth="1"/>
    <col min="1538" max="1542" width="3.28515625" style="23" customWidth="1"/>
    <col min="1543" max="1543" width="3.85546875" style="23" customWidth="1"/>
    <col min="1544" max="1547" width="3.28515625" style="23" customWidth="1"/>
    <col min="1548" max="1548" width="3.85546875" style="23" customWidth="1"/>
    <col min="1549" max="1583" width="3.28515625" style="23" customWidth="1"/>
    <col min="1584" max="1792" width="9" style="23"/>
    <col min="1793" max="1793" width="7.140625" style="23" customWidth="1"/>
    <col min="1794" max="1798" width="3.28515625" style="23" customWidth="1"/>
    <col min="1799" max="1799" width="3.85546875" style="23" customWidth="1"/>
    <col min="1800" max="1803" width="3.28515625" style="23" customWidth="1"/>
    <col min="1804" max="1804" width="3.85546875" style="23" customWidth="1"/>
    <col min="1805" max="1839" width="3.28515625" style="23" customWidth="1"/>
    <col min="1840" max="2048" width="9" style="23"/>
    <col min="2049" max="2049" width="7.140625" style="23" customWidth="1"/>
    <col min="2050" max="2054" width="3.28515625" style="23" customWidth="1"/>
    <col min="2055" max="2055" width="3.85546875" style="23" customWidth="1"/>
    <col min="2056" max="2059" width="3.28515625" style="23" customWidth="1"/>
    <col min="2060" max="2060" width="3.85546875" style="23" customWidth="1"/>
    <col min="2061" max="2095" width="3.28515625" style="23" customWidth="1"/>
    <col min="2096" max="2304" width="9" style="23"/>
    <col min="2305" max="2305" width="7.140625" style="23" customWidth="1"/>
    <col min="2306" max="2310" width="3.28515625" style="23" customWidth="1"/>
    <col min="2311" max="2311" width="3.85546875" style="23" customWidth="1"/>
    <col min="2312" max="2315" width="3.28515625" style="23" customWidth="1"/>
    <col min="2316" max="2316" width="3.85546875" style="23" customWidth="1"/>
    <col min="2317" max="2351" width="3.28515625" style="23" customWidth="1"/>
    <col min="2352" max="2560" width="9" style="23"/>
    <col min="2561" max="2561" width="7.140625" style="23" customWidth="1"/>
    <col min="2562" max="2566" width="3.28515625" style="23" customWidth="1"/>
    <col min="2567" max="2567" width="3.85546875" style="23" customWidth="1"/>
    <col min="2568" max="2571" width="3.28515625" style="23" customWidth="1"/>
    <col min="2572" max="2572" width="3.85546875" style="23" customWidth="1"/>
    <col min="2573" max="2607" width="3.28515625" style="23" customWidth="1"/>
    <col min="2608" max="2816" width="9" style="23"/>
    <col min="2817" max="2817" width="7.140625" style="23" customWidth="1"/>
    <col min="2818" max="2822" width="3.28515625" style="23" customWidth="1"/>
    <col min="2823" max="2823" width="3.85546875" style="23" customWidth="1"/>
    <col min="2824" max="2827" width="3.28515625" style="23" customWidth="1"/>
    <col min="2828" max="2828" width="3.85546875" style="23" customWidth="1"/>
    <col min="2829" max="2863" width="3.28515625" style="23" customWidth="1"/>
    <col min="2864" max="3072" width="9" style="23"/>
    <col min="3073" max="3073" width="7.140625" style="23" customWidth="1"/>
    <col min="3074" max="3078" width="3.28515625" style="23" customWidth="1"/>
    <col min="3079" max="3079" width="3.85546875" style="23" customWidth="1"/>
    <col min="3080" max="3083" width="3.28515625" style="23" customWidth="1"/>
    <col min="3084" max="3084" width="3.85546875" style="23" customWidth="1"/>
    <col min="3085" max="3119" width="3.28515625" style="23" customWidth="1"/>
    <col min="3120" max="3328" width="9" style="23"/>
    <col min="3329" max="3329" width="7.140625" style="23" customWidth="1"/>
    <col min="3330" max="3334" width="3.28515625" style="23" customWidth="1"/>
    <col min="3335" max="3335" width="3.85546875" style="23" customWidth="1"/>
    <col min="3336" max="3339" width="3.28515625" style="23" customWidth="1"/>
    <col min="3340" max="3340" width="3.85546875" style="23" customWidth="1"/>
    <col min="3341" max="3375" width="3.28515625" style="23" customWidth="1"/>
    <col min="3376" max="3584" width="9" style="23"/>
    <col min="3585" max="3585" width="7.140625" style="23" customWidth="1"/>
    <col min="3586" max="3590" width="3.28515625" style="23" customWidth="1"/>
    <col min="3591" max="3591" width="3.85546875" style="23" customWidth="1"/>
    <col min="3592" max="3595" width="3.28515625" style="23" customWidth="1"/>
    <col min="3596" max="3596" width="3.85546875" style="23" customWidth="1"/>
    <col min="3597" max="3631" width="3.28515625" style="23" customWidth="1"/>
    <col min="3632" max="3840" width="9" style="23"/>
    <col min="3841" max="3841" width="7.140625" style="23" customWidth="1"/>
    <col min="3842" max="3846" width="3.28515625" style="23" customWidth="1"/>
    <col min="3847" max="3847" width="3.85546875" style="23" customWidth="1"/>
    <col min="3848" max="3851" width="3.28515625" style="23" customWidth="1"/>
    <col min="3852" max="3852" width="3.85546875" style="23" customWidth="1"/>
    <col min="3853" max="3887" width="3.28515625" style="23" customWidth="1"/>
    <col min="3888" max="4096" width="9" style="23"/>
    <col min="4097" max="4097" width="7.140625" style="23" customWidth="1"/>
    <col min="4098" max="4102" width="3.28515625" style="23" customWidth="1"/>
    <col min="4103" max="4103" width="3.85546875" style="23" customWidth="1"/>
    <col min="4104" max="4107" width="3.28515625" style="23" customWidth="1"/>
    <col min="4108" max="4108" width="3.85546875" style="23" customWidth="1"/>
    <col min="4109" max="4143" width="3.28515625" style="23" customWidth="1"/>
    <col min="4144" max="4352" width="9" style="23"/>
    <col min="4353" max="4353" width="7.140625" style="23" customWidth="1"/>
    <col min="4354" max="4358" width="3.28515625" style="23" customWidth="1"/>
    <col min="4359" max="4359" width="3.85546875" style="23" customWidth="1"/>
    <col min="4360" max="4363" width="3.28515625" style="23" customWidth="1"/>
    <col min="4364" max="4364" width="3.85546875" style="23" customWidth="1"/>
    <col min="4365" max="4399" width="3.28515625" style="23" customWidth="1"/>
    <col min="4400" max="4608" width="9" style="23"/>
    <col min="4609" max="4609" width="7.140625" style="23" customWidth="1"/>
    <col min="4610" max="4614" width="3.28515625" style="23" customWidth="1"/>
    <col min="4615" max="4615" width="3.85546875" style="23" customWidth="1"/>
    <col min="4616" max="4619" width="3.28515625" style="23" customWidth="1"/>
    <col min="4620" max="4620" width="3.85546875" style="23" customWidth="1"/>
    <col min="4621" max="4655" width="3.28515625" style="23" customWidth="1"/>
    <col min="4656" max="4864" width="9" style="23"/>
    <col min="4865" max="4865" width="7.140625" style="23" customWidth="1"/>
    <col min="4866" max="4870" width="3.28515625" style="23" customWidth="1"/>
    <col min="4871" max="4871" width="3.85546875" style="23" customWidth="1"/>
    <col min="4872" max="4875" width="3.28515625" style="23" customWidth="1"/>
    <col min="4876" max="4876" width="3.85546875" style="23" customWidth="1"/>
    <col min="4877" max="4911" width="3.28515625" style="23" customWidth="1"/>
    <col min="4912" max="5120" width="9" style="23"/>
    <col min="5121" max="5121" width="7.140625" style="23" customWidth="1"/>
    <col min="5122" max="5126" width="3.28515625" style="23" customWidth="1"/>
    <col min="5127" max="5127" width="3.85546875" style="23" customWidth="1"/>
    <col min="5128" max="5131" width="3.28515625" style="23" customWidth="1"/>
    <col min="5132" max="5132" width="3.85546875" style="23" customWidth="1"/>
    <col min="5133" max="5167" width="3.28515625" style="23" customWidth="1"/>
    <col min="5168" max="5376" width="9" style="23"/>
    <col min="5377" max="5377" width="7.140625" style="23" customWidth="1"/>
    <col min="5378" max="5382" width="3.28515625" style="23" customWidth="1"/>
    <col min="5383" max="5383" width="3.85546875" style="23" customWidth="1"/>
    <col min="5384" max="5387" width="3.28515625" style="23" customWidth="1"/>
    <col min="5388" max="5388" width="3.85546875" style="23" customWidth="1"/>
    <col min="5389" max="5423" width="3.28515625" style="23" customWidth="1"/>
    <col min="5424" max="5632" width="9" style="23"/>
    <col min="5633" max="5633" width="7.140625" style="23" customWidth="1"/>
    <col min="5634" max="5638" width="3.28515625" style="23" customWidth="1"/>
    <col min="5639" max="5639" width="3.85546875" style="23" customWidth="1"/>
    <col min="5640" max="5643" width="3.28515625" style="23" customWidth="1"/>
    <col min="5644" max="5644" width="3.85546875" style="23" customWidth="1"/>
    <col min="5645" max="5679" width="3.28515625" style="23" customWidth="1"/>
    <col min="5680" max="5888" width="9" style="23"/>
    <col min="5889" max="5889" width="7.140625" style="23" customWidth="1"/>
    <col min="5890" max="5894" width="3.28515625" style="23" customWidth="1"/>
    <col min="5895" max="5895" width="3.85546875" style="23" customWidth="1"/>
    <col min="5896" max="5899" width="3.28515625" style="23" customWidth="1"/>
    <col min="5900" max="5900" width="3.85546875" style="23" customWidth="1"/>
    <col min="5901" max="5935" width="3.28515625" style="23" customWidth="1"/>
    <col min="5936" max="6144" width="9" style="23"/>
    <col min="6145" max="6145" width="7.140625" style="23" customWidth="1"/>
    <col min="6146" max="6150" width="3.28515625" style="23" customWidth="1"/>
    <col min="6151" max="6151" width="3.85546875" style="23" customWidth="1"/>
    <col min="6152" max="6155" width="3.28515625" style="23" customWidth="1"/>
    <col min="6156" max="6156" width="3.85546875" style="23" customWidth="1"/>
    <col min="6157" max="6191" width="3.28515625" style="23" customWidth="1"/>
    <col min="6192" max="6400" width="9" style="23"/>
    <col min="6401" max="6401" width="7.140625" style="23" customWidth="1"/>
    <col min="6402" max="6406" width="3.28515625" style="23" customWidth="1"/>
    <col min="6407" max="6407" width="3.85546875" style="23" customWidth="1"/>
    <col min="6408" max="6411" width="3.28515625" style="23" customWidth="1"/>
    <col min="6412" max="6412" width="3.85546875" style="23" customWidth="1"/>
    <col min="6413" max="6447" width="3.28515625" style="23" customWidth="1"/>
    <col min="6448" max="6656" width="9" style="23"/>
    <col min="6657" max="6657" width="7.140625" style="23" customWidth="1"/>
    <col min="6658" max="6662" width="3.28515625" style="23" customWidth="1"/>
    <col min="6663" max="6663" width="3.85546875" style="23" customWidth="1"/>
    <col min="6664" max="6667" width="3.28515625" style="23" customWidth="1"/>
    <col min="6668" max="6668" width="3.85546875" style="23" customWidth="1"/>
    <col min="6669" max="6703" width="3.28515625" style="23" customWidth="1"/>
    <col min="6704" max="6912" width="9" style="23"/>
    <col min="6913" max="6913" width="7.140625" style="23" customWidth="1"/>
    <col min="6914" max="6918" width="3.28515625" style="23" customWidth="1"/>
    <col min="6919" max="6919" width="3.85546875" style="23" customWidth="1"/>
    <col min="6920" max="6923" width="3.28515625" style="23" customWidth="1"/>
    <col min="6924" max="6924" width="3.85546875" style="23" customWidth="1"/>
    <col min="6925" max="6959" width="3.28515625" style="23" customWidth="1"/>
    <col min="6960" max="7168" width="9" style="23"/>
    <col min="7169" max="7169" width="7.140625" style="23" customWidth="1"/>
    <col min="7170" max="7174" width="3.28515625" style="23" customWidth="1"/>
    <col min="7175" max="7175" width="3.85546875" style="23" customWidth="1"/>
    <col min="7176" max="7179" width="3.28515625" style="23" customWidth="1"/>
    <col min="7180" max="7180" width="3.85546875" style="23" customWidth="1"/>
    <col min="7181" max="7215" width="3.28515625" style="23" customWidth="1"/>
    <col min="7216" max="7424" width="9" style="23"/>
    <col min="7425" max="7425" width="7.140625" style="23" customWidth="1"/>
    <col min="7426" max="7430" width="3.28515625" style="23" customWidth="1"/>
    <col min="7431" max="7431" width="3.85546875" style="23" customWidth="1"/>
    <col min="7432" max="7435" width="3.28515625" style="23" customWidth="1"/>
    <col min="7436" max="7436" width="3.85546875" style="23" customWidth="1"/>
    <col min="7437" max="7471" width="3.28515625" style="23" customWidth="1"/>
    <col min="7472" max="7680" width="9" style="23"/>
    <col min="7681" max="7681" width="7.140625" style="23" customWidth="1"/>
    <col min="7682" max="7686" width="3.28515625" style="23" customWidth="1"/>
    <col min="7687" max="7687" width="3.85546875" style="23" customWidth="1"/>
    <col min="7688" max="7691" width="3.28515625" style="23" customWidth="1"/>
    <col min="7692" max="7692" width="3.85546875" style="23" customWidth="1"/>
    <col min="7693" max="7727" width="3.28515625" style="23" customWidth="1"/>
    <col min="7728" max="7936" width="9" style="23"/>
    <col min="7937" max="7937" width="7.140625" style="23" customWidth="1"/>
    <col min="7938" max="7942" width="3.28515625" style="23" customWidth="1"/>
    <col min="7943" max="7943" width="3.85546875" style="23" customWidth="1"/>
    <col min="7944" max="7947" width="3.28515625" style="23" customWidth="1"/>
    <col min="7948" max="7948" width="3.85546875" style="23" customWidth="1"/>
    <col min="7949" max="7983" width="3.28515625" style="23" customWidth="1"/>
    <col min="7984" max="8192" width="9" style="23"/>
    <col min="8193" max="8193" width="7.140625" style="23" customWidth="1"/>
    <col min="8194" max="8198" width="3.28515625" style="23" customWidth="1"/>
    <col min="8199" max="8199" width="3.85546875" style="23" customWidth="1"/>
    <col min="8200" max="8203" width="3.28515625" style="23" customWidth="1"/>
    <col min="8204" max="8204" width="3.85546875" style="23" customWidth="1"/>
    <col min="8205" max="8239" width="3.28515625" style="23" customWidth="1"/>
    <col min="8240" max="8448" width="9" style="23"/>
    <col min="8449" max="8449" width="7.140625" style="23" customWidth="1"/>
    <col min="8450" max="8454" width="3.28515625" style="23" customWidth="1"/>
    <col min="8455" max="8455" width="3.85546875" style="23" customWidth="1"/>
    <col min="8456" max="8459" width="3.28515625" style="23" customWidth="1"/>
    <col min="8460" max="8460" width="3.85546875" style="23" customWidth="1"/>
    <col min="8461" max="8495" width="3.28515625" style="23" customWidth="1"/>
    <col min="8496" max="8704" width="9" style="23"/>
    <col min="8705" max="8705" width="7.140625" style="23" customWidth="1"/>
    <col min="8706" max="8710" width="3.28515625" style="23" customWidth="1"/>
    <col min="8711" max="8711" width="3.85546875" style="23" customWidth="1"/>
    <col min="8712" max="8715" width="3.28515625" style="23" customWidth="1"/>
    <col min="8716" max="8716" width="3.85546875" style="23" customWidth="1"/>
    <col min="8717" max="8751" width="3.28515625" style="23" customWidth="1"/>
    <col min="8752" max="8960" width="9" style="23"/>
    <col min="8961" max="8961" width="7.140625" style="23" customWidth="1"/>
    <col min="8962" max="8966" width="3.28515625" style="23" customWidth="1"/>
    <col min="8967" max="8967" width="3.85546875" style="23" customWidth="1"/>
    <col min="8968" max="8971" width="3.28515625" style="23" customWidth="1"/>
    <col min="8972" max="8972" width="3.85546875" style="23" customWidth="1"/>
    <col min="8973" max="9007" width="3.28515625" style="23" customWidth="1"/>
    <col min="9008" max="9216" width="9" style="23"/>
    <col min="9217" max="9217" width="7.140625" style="23" customWidth="1"/>
    <col min="9218" max="9222" width="3.28515625" style="23" customWidth="1"/>
    <col min="9223" max="9223" width="3.85546875" style="23" customWidth="1"/>
    <col min="9224" max="9227" width="3.28515625" style="23" customWidth="1"/>
    <col min="9228" max="9228" width="3.85546875" style="23" customWidth="1"/>
    <col min="9229" max="9263" width="3.28515625" style="23" customWidth="1"/>
    <col min="9264" max="9472" width="9" style="23"/>
    <col min="9473" max="9473" width="7.140625" style="23" customWidth="1"/>
    <col min="9474" max="9478" width="3.28515625" style="23" customWidth="1"/>
    <col min="9479" max="9479" width="3.85546875" style="23" customWidth="1"/>
    <col min="9480" max="9483" width="3.28515625" style="23" customWidth="1"/>
    <col min="9484" max="9484" width="3.85546875" style="23" customWidth="1"/>
    <col min="9485" max="9519" width="3.28515625" style="23" customWidth="1"/>
    <col min="9520" max="9728" width="9" style="23"/>
    <col min="9729" max="9729" width="7.140625" style="23" customWidth="1"/>
    <col min="9730" max="9734" width="3.28515625" style="23" customWidth="1"/>
    <col min="9735" max="9735" width="3.85546875" style="23" customWidth="1"/>
    <col min="9736" max="9739" width="3.28515625" style="23" customWidth="1"/>
    <col min="9740" max="9740" width="3.85546875" style="23" customWidth="1"/>
    <col min="9741" max="9775" width="3.28515625" style="23" customWidth="1"/>
    <col min="9776" max="9984" width="9" style="23"/>
    <col min="9985" max="9985" width="7.140625" style="23" customWidth="1"/>
    <col min="9986" max="9990" width="3.28515625" style="23" customWidth="1"/>
    <col min="9991" max="9991" width="3.85546875" style="23" customWidth="1"/>
    <col min="9992" max="9995" width="3.28515625" style="23" customWidth="1"/>
    <col min="9996" max="9996" width="3.85546875" style="23" customWidth="1"/>
    <col min="9997" max="10031" width="3.28515625" style="23" customWidth="1"/>
    <col min="10032" max="10240" width="9" style="23"/>
    <col min="10241" max="10241" width="7.140625" style="23" customWidth="1"/>
    <col min="10242" max="10246" width="3.28515625" style="23" customWidth="1"/>
    <col min="10247" max="10247" width="3.85546875" style="23" customWidth="1"/>
    <col min="10248" max="10251" width="3.28515625" style="23" customWidth="1"/>
    <col min="10252" max="10252" width="3.85546875" style="23" customWidth="1"/>
    <col min="10253" max="10287" width="3.28515625" style="23" customWidth="1"/>
    <col min="10288" max="10496" width="9" style="23"/>
    <col min="10497" max="10497" width="7.140625" style="23" customWidth="1"/>
    <col min="10498" max="10502" width="3.28515625" style="23" customWidth="1"/>
    <col min="10503" max="10503" width="3.85546875" style="23" customWidth="1"/>
    <col min="10504" max="10507" width="3.28515625" style="23" customWidth="1"/>
    <col min="10508" max="10508" width="3.85546875" style="23" customWidth="1"/>
    <col min="10509" max="10543" width="3.28515625" style="23" customWidth="1"/>
    <col min="10544" max="10752" width="9" style="23"/>
    <col min="10753" max="10753" width="7.140625" style="23" customWidth="1"/>
    <col min="10754" max="10758" width="3.28515625" style="23" customWidth="1"/>
    <col min="10759" max="10759" width="3.85546875" style="23" customWidth="1"/>
    <col min="10760" max="10763" width="3.28515625" style="23" customWidth="1"/>
    <col min="10764" max="10764" width="3.85546875" style="23" customWidth="1"/>
    <col min="10765" max="10799" width="3.28515625" style="23" customWidth="1"/>
    <col min="10800" max="11008" width="9" style="23"/>
    <col min="11009" max="11009" width="7.140625" style="23" customWidth="1"/>
    <col min="11010" max="11014" width="3.28515625" style="23" customWidth="1"/>
    <col min="11015" max="11015" width="3.85546875" style="23" customWidth="1"/>
    <col min="11016" max="11019" width="3.28515625" style="23" customWidth="1"/>
    <col min="11020" max="11020" width="3.85546875" style="23" customWidth="1"/>
    <col min="11021" max="11055" width="3.28515625" style="23" customWidth="1"/>
    <col min="11056" max="11264" width="9" style="23"/>
    <col min="11265" max="11265" width="7.140625" style="23" customWidth="1"/>
    <col min="11266" max="11270" width="3.28515625" style="23" customWidth="1"/>
    <col min="11271" max="11271" width="3.85546875" style="23" customWidth="1"/>
    <col min="11272" max="11275" width="3.28515625" style="23" customWidth="1"/>
    <col min="11276" max="11276" width="3.85546875" style="23" customWidth="1"/>
    <col min="11277" max="11311" width="3.28515625" style="23" customWidth="1"/>
    <col min="11312" max="11520" width="9" style="23"/>
    <col min="11521" max="11521" width="7.140625" style="23" customWidth="1"/>
    <col min="11522" max="11526" width="3.28515625" style="23" customWidth="1"/>
    <col min="11527" max="11527" width="3.85546875" style="23" customWidth="1"/>
    <col min="11528" max="11531" width="3.28515625" style="23" customWidth="1"/>
    <col min="11532" max="11532" width="3.85546875" style="23" customWidth="1"/>
    <col min="11533" max="11567" width="3.28515625" style="23" customWidth="1"/>
    <col min="11568" max="11776" width="9" style="23"/>
    <col min="11777" max="11777" width="7.140625" style="23" customWidth="1"/>
    <col min="11778" max="11782" width="3.28515625" style="23" customWidth="1"/>
    <col min="11783" max="11783" width="3.85546875" style="23" customWidth="1"/>
    <col min="11784" max="11787" width="3.28515625" style="23" customWidth="1"/>
    <col min="11788" max="11788" width="3.85546875" style="23" customWidth="1"/>
    <col min="11789" max="11823" width="3.28515625" style="23" customWidth="1"/>
    <col min="11824" max="12032" width="9" style="23"/>
    <col min="12033" max="12033" width="7.140625" style="23" customWidth="1"/>
    <col min="12034" max="12038" width="3.28515625" style="23" customWidth="1"/>
    <col min="12039" max="12039" width="3.85546875" style="23" customWidth="1"/>
    <col min="12040" max="12043" width="3.28515625" style="23" customWidth="1"/>
    <col min="12044" max="12044" width="3.85546875" style="23" customWidth="1"/>
    <col min="12045" max="12079" width="3.28515625" style="23" customWidth="1"/>
    <col min="12080" max="12288" width="9" style="23"/>
    <col min="12289" max="12289" width="7.140625" style="23" customWidth="1"/>
    <col min="12290" max="12294" width="3.28515625" style="23" customWidth="1"/>
    <col min="12295" max="12295" width="3.85546875" style="23" customWidth="1"/>
    <col min="12296" max="12299" width="3.28515625" style="23" customWidth="1"/>
    <col min="12300" max="12300" width="3.85546875" style="23" customWidth="1"/>
    <col min="12301" max="12335" width="3.28515625" style="23" customWidth="1"/>
    <col min="12336" max="12544" width="9" style="23"/>
    <col min="12545" max="12545" width="7.140625" style="23" customWidth="1"/>
    <col min="12546" max="12550" width="3.28515625" style="23" customWidth="1"/>
    <col min="12551" max="12551" width="3.85546875" style="23" customWidth="1"/>
    <col min="12552" max="12555" width="3.28515625" style="23" customWidth="1"/>
    <col min="12556" max="12556" width="3.85546875" style="23" customWidth="1"/>
    <col min="12557" max="12591" width="3.28515625" style="23" customWidth="1"/>
    <col min="12592" max="12800" width="9" style="23"/>
    <col min="12801" max="12801" width="7.140625" style="23" customWidth="1"/>
    <col min="12802" max="12806" width="3.28515625" style="23" customWidth="1"/>
    <col min="12807" max="12807" width="3.85546875" style="23" customWidth="1"/>
    <col min="12808" max="12811" width="3.28515625" style="23" customWidth="1"/>
    <col min="12812" max="12812" width="3.85546875" style="23" customWidth="1"/>
    <col min="12813" max="12847" width="3.28515625" style="23" customWidth="1"/>
    <col min="12848" max="13056" width="9" style="23"/>
    <col min="13057" max="13057" width="7.140625" style="23" customWidth="1"/>
    <col min="13058" max="13062" width="3.28515625" style="23" customWidth="1"/>
    <col min="13063" max="13063" width="3.85546875" style="23" customWidth="1"/>
    <col min="13064" max="13067" width="3.28515625" style="23" customWidth="1"/>
    <col min="13068" max="13068" width="3.85546875" style="23" customWidth="1"/>
    <col min="13069" max="13103" width="3.28515625" style="23" customWidth="1"/>
    <col min="13104" max="13312" width="9" style="23"/>
    <col min="13313" max="13313" width="7.140625" style="23" customWidth="1"/>
    <col min="13314" max="13318" width="3.28515625" style="23" customWidth="1"/>
    <col min="13319" max="13319" width="3.85546875" style="23" customWidth="1"/>
    <col min="13320" max="13323" width="3.28515625" style="23" customWidth="1"/>
    <col min="13324" max="13324" width="3.85546875" style="23" customWidth="1"/>
    <col min="13325" max="13359" width="3.28515625" style="23" customWidth="1"/>
    <col min="13360" max="13568" width="9" style="23"/>
    <col min="13569" max="13569" width="7.140625" style="23" customWidth="1"/>
    <col min="13570" max="13574" width="3.28515625" style="23" customWidth="1"/>
    <col min="13575" max="13575" width="3.85546875" style="23" customWidth="1"/>
    <col min="13576" max="13579" width="3.28515625" style="23" customWidth="1"/>
    <col min="13580" max="13580" width="3.85546875" style="23" customWidth="1"/>
    <col min="13581" max="13615" width="3.28515625" style="23" customWidth="1"/>
    <col min="13616" max="13824" width="9" style="23"/>
    <col min="13825" max="13825" width="7.140625" style="23" customWidth="1"/>
    <col min="13826" max="13830" width="3.28515625" style="23" customWidth="1"/>
    <col min="13831" max="13831" width="3.85546875" style="23" customWidth="1"/>
    <col min="13832" max="13835" width="3.28515625" style="23" customWidth="1"/>
    <col min="13836" max="13836" width="3.85546875" style="23" customWidth="1"/>
    <col min="13837" max="13871" width="3.28515625" style="23" customWidth="1"/>
    <col min="13872" max="14080" width="9" style="23"/>
    <col min="14081" max="14081" width="7.140625" style="23" customWidth="1"/>
    <col min="14082" max="14086" width="3.28515625" style="23" customWidth="1"/>
    <col min="14087" max="14087" width="3.85546875" style="23" customWidth="1"/>
    <col min="14088" max="14091" width="3.28515625" style="23" customWidth="1"/>
    <col min="14092" max="14092" width="3.85546875" style="23" customWidth="1"/>
    <col min="14093" max="14127" width="3.28515625" style="23" customWidth="1"/>
    <col min="14128" max="14336" width="9" style="23"/>
    <col min="14337" max="14337" width="7.140625" style="23" customWidth="1"/>
    <col min="14338" max="14342" width="3.28515625" style="23" customWidth="1"/>
    <col min="14343" max="14343" width="3.85546875" style="23" customWidth="1"/>
    <col min="14344" max="14347" width="3.28515625" style="23" customWidth="1"/>
    <col min="14348" max="14348" width="3.85546875" style="23" customWidth="1"/>
    <col min="14349" max="14383" width="3.28515625" style="23" customWidth="1"/>
    <col min="14384" max="14592" width="9" style="23"/>
    <col min="14593" max="14593" width="7.140625" style="23" customWidth="1"/>
    <col min="14594" max="14598" width="3.28515625" style="23" customWidth="1"/>
    <col min="14599" max="14599" width="3.85546875" style="23" customWidth="1"/>
    <col min="14600" max="14603" width="3.28515625" style="23" customWidth="1"/>
    <col min="14604" max="14604" width="3.85546875" style="23" customWidth="1"/>
    <col min="14605" max="14639" width="3.28515625" style="23" customWidth="1"/>
    <col min="14640" max="14848" width="9" style="23"/>
    <col min="14849" max="14849" width="7.140625" style="23" customWidth="1"/>
    <col min="14850" max="14854" width="3.28515625" style="23" customWidth="1"/>
    <col min="14855" max="14855" width="3.85546875" style="23" customWidth="1"/>
    <col min="14856" max="14859" width="3.28515625" style="23" customWidth="1"/>
    <col min="14860" max="14860" width="3.85546875" style="23" customWidth="1"/>
    <col min="14861" max="14895" width="3.28515625" style="23" customWidth="1"/>
    <col min="14896" max="15104" width="9" style="23"/>
    <col min="15105" max="15105" width="7.140625" style="23" customWidth="1"/>
    <col min="15106" max="15110" width="3.28515625" style="23" customWidth="1"/>
    <col min="15111" max="15111" width="3.85546875" style="23" customWidth="1"/>
    <col min="15112" max="15115" width="3.28515625" style="23" customWidth="1"/>
    <col min="15116" max="15116" width="3.85546875" style="23" customWidth="1"/>
    <col min="15117" max="15151" width="3.28515625" style="23" customWidth="1"/>
    <col min="15152" max="15360" width="9" style="23"/>
    <col min="15361" max="15361" width="7.140625" style="23" customWidth="1"/>
    <col min="15362" max="15366" width="3.28515625" style="23" customWidth="1"/>
    <col min="15367" max="15367" width="3.85546875" style="23" customWidth="1"/>
    <col min="15368" max="15371" width="3.28515625" style="23" customWidth="1"/>
    <col min="15372" max="15372" width="3.85546875" style="23" customWidth="1"/>
    <col min="15373" max="15407" width="3.28515625" style="23" customWidth="1"/>
    <col min="15408" max="15616" width="9" style="23"/>
    <col min="15617" max="15617" width="7.140625" style="23" customWidth="1"/>
    <col min="15618" max="15622" width="3.28515625" style="23" customWidth="1"/>
    <col min="15623" max="15623" width="3.85546875" style="23" customWidth="1"/>
    <col min="15624" max="15627" width="3.28515625" style="23" customWidth="1"/>
    <col min="15628" max="15628" width="3.85546875" style="23" customWidth="1"/>
    <col min="15629" max="15663" width="3.28515625" style="23" customWidth="1"/>
    <col min="15664" max="15872" width="9" style="23"/>
    <col min="15873" max="15873" width="7.140625" style="23" customWidth="1"/>
    <col min="15874" max="15878" width="3.28515625" style="23" customWidth="1"/>
    <col min="15879" max="15879" width="3.85546875" style="23" customWidth="1"/>
    <col min="15880" max="15883" width="3.28515625" style="23" customWidth="1"/>
    <col min="15884" max="15884" width="3.85546875" style="23" customWidth="1"/>
    <col min="15885" max="15919" width="3.28515625" style="23" customWidth="1"/>
    <col min="15920" max="16128" width="9" style="23"/>
    <col min="16129" max="16129" width="7.140625" style="23" customWidth="1"/>
    <col min="16130" max="16134" width="3.28515625" style="23" customWidth="1"/>
    <col min="16135" max="16135" width="3.85546875" style="23" customWidth="1"/>
    <col min="16136" max="16139" width="3.28515625" style="23" customWidth="1"/>
    <col min="16140" max="16140" width="3.85546875" style="23" customWidth="1"/>
    <col min="16141" max="16175" width="3.28515625" style="23" customWidth="1"/>
    <col min="16176" max="16384" width="9" style="23"/>
  </cols>
  <sheetData>
    <row r="1" spans="1:48" s="22" customFormat="1" ht="9.9499999999999993" customHeight="1" x14ac:dyDescent="0.25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</row>
    <row r="2" spans="1:48" ht="13.5" thickBot="1" x14ac:dyDescent="0.25">
      <c r="A2" s="34" t="s">
        <v>140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24"/>
      <c r="AH2" s="24"/>
      <c r="AI2" s="24"/>
      <c r="AJ2" s="24"/>
      <c r="AK2" s="24"/>
      <c r="AL2" s="24"/>
      <c r="AM2" s="24"/>
      <c r="AN2" s="24"/>
      <c r="AO2" s="24"/>
      <c r="AP2" s="24"/>
      <c r="AR2" s="24"/>
      <c r="AS2" s="24"/>
      <c r="AT2" s="24"/>
      <c r="AU2" s="24"/>
      <c r="AV2" s="25"/>
    </row>
    <row r="3" spans="1:48" ht="12.75" customHeight="1" thickTop="1" thickBot="1" x14ac:dyDescent="0.25">
      <c r="A3" s="35" t="s">
        <v>3</v>
      </c>
      <c r="B3" s="35"/>
      <c r="C3" s="35"/>
      <c r="D3" s="35"/>
      <c r="E3" s="35"/>
      <c r="F3" s="35"/>
      <c r="G3" s="35"/>
      <c r="H3" s="35"/>
      <c r="I3" s="35"/>
      <c r="J3" s="35"/>
      <c r="K3" s="36" t="s">
        <v>141</v>
      </c>
      <c r="L3" s="36"/>
      <c r="M3" s="36"/>
      <c r="N3" s="36"/>
      <c r="O3" s="36" t="s">
        <v>142</v>
      </c>
      <c r="P3" s="36"/>
      <c r="Q3" s="36"/>
      <c r="R3" s="36"/>
      <c r="S3" s="36"/>
      <c r="T3" s="36"/>
      <c r="U3" s="36" t="s">
        <v>143</v>
      </c>
      <c r="V3" s="36"/>
      <c r="W3" s="36"/>
      <c r="X3" s="36"/>
      <c r="Y3" s="36"/>
      <c r="Z3" s="36"/>
      <c r="AA3" s="37" t="s">
        <v>144</v>
      </c>
      <c r="AB3" s="37"/>
      <c r="AC3" s="37"/>
      <c r="AD3" s="37"/>
      <c r="AE3" s="37"/>
      <c r="AF3" s="37"/>
      <c r="AV3" s="25"/>
    </row>
    <row r="4" spans="1:48" ht="13.5" thickTop="1" x14ac:dyDescent="0.2">
      <c r="A4" s="38" t="s">
        <v>145</v>
      </c>
      <c r="B4" s="38"/>
      <c r="C4" s="38"/>
      <c r="D4" s="38"/>
      <c r="E4" s="38"/>
      <c r="F4" s="38"/>
      <c r="G4" s="38"/>
      <c r="H4" s="38"/>
      <c r="I4" s="38"/>
      <c r="J4" s="38"/>
      <c r="K4" s="39" t="s">
        <v>146</v>
      </c>
      <c r="L4" s="39"/>
      <c r="M4" s="39"/>
      <c r="N4" s="39"/>
      <c r="O4" s="39" t="s">
        <v>147</v>
      </c>
      <c r="P4" s="39"/>
      <c r="Q4" s="39"/>
      <c r="R4" s="39"/>
      <c r="S4" s="39"/>
      <c r="T4" s="39"/>
      <c r="U4" s="39" t="s">
        <v>148</v>
      </c>
      <c r="V4" s="39"/>
      <c r="W4" s="39"/>
      <c r="X4" s="39"/>
      <c r="Y4" s="39"/>
      <c r="Z4" s="39"/>
      <c r="AA4" s="40" t="s">
        <v>149</v>
      </c>
      <c r="AB4" s="40"/>
      <c r="AC4" s="40"/>
      <c r="AD4" s="40"/>
      <c r="AE4" s="40"/>
      <c r="AF4" s="40"/>
      <c r="AV4" s="25"/>
    </row>
    <row r="5" spans="1:48" ht="15.2" customHeight="1" thickBot="1" x14ac:dyDescent="0.25">
      <c r="A5" s="29" t="s">
        <v>150</v>
      </c>
      <c r="B5" s="29"/>
      <c r="C5" s="29"/>
      <c r="D5" s="29"/>
      <c r="E5" s="29"/>
      <c r="F5" s="29"/>
      <c r="G5" s="29"/>
      <c r="H5" s="29"/>
      <c r="I5" s="29"/>
      <c r="J5" s="29"/>
      <c r="K5" s="30" t="s">
        <v>151</v>
      </c>
      <c r="L5" s="30"/>
      <c r="M5" s="30"/>
      <c r="N5" s="30"/>
      <c r="O5" s="30" t="s">
        <v>151</v>
      </c>
      <c r="P5" s="30"/>
      <c r="Q5" s="30"/>
      <c r="R5" s="30"/>
      <c r="S5" s="30"/>
      <c r="T5" s="30"/>
      <c r="U5" s="30" t="s">
        <v>151</v>
      </c>
      <c r="V5" s="30"/>
      <c r="W5" s="30"/>
      <c r="X5" s="30"/>
      <c r="Y5" s="30"/>
      <c r="Z5" s="30"/>
      <c r="AA5" s="32" t="s">
        <v>151</v>
      </c>
      <c r="AB5" s="32"/>
      <c r="AC5" s="32"/>
      <c r="AD5" s="32"/>
      <c r="AE5" s="32"/>
      <c r="AF5" s="32"/>
      <c r="AV5" s="25"/>
    </row>
    <row r="6" spans="1:48" ht="25.35" customHeight="1" thickTop="1" thickBot="1" x14ac:dyDescent="0.25">
      <c r="A6" s="29" t="s">
        <v>152</v>
      </c>
      <c r="B6" s="29"/>
      <c r="C6" s="29"/>
      <c r="D6" s="29"/>
      <c r="E6" s="29"/>
      <c r="F6" s="29"/>
      <c r="G6" s="29"/>
      <c r="H6" s="29"/>
      <c r="I6" s="29"/>
      <c r="J6" s="29"/>
      <c r="K6" s="30" t="s">
        <v>153</v>
      </c>
      <c r="L6" s="30"/>
      <c r="M6" s="30"/>
      <c r="N6" s="30"/>
      <c r="O6" s="31">
        <v>388941312</v>
      </c>
      <c r="P6" s="31"/>
      <c r="Q6" s="31"/>
      <c r="R6" s="31"/>
      <c r="S6" s="31"/>
      <c r="T6" s="31"/>
      <c r="U6" s="30" t="s">
        <v>256</v>
      </c>
      <c r="V6" s="30"/>
      <c r="W6" s="30"/>
      <c r="X6" s="30"/>
      <c r="Y6" s="30"/>
      <c r="Z6" s="30"/>
      <c r="AA6" s="32" t="s">
        <v>257</v>
      </c>
      <c r="AB6" s="32"/>
      <c r="AC6" s="32"/>
      <c r="AD6" s="32"/>
      <c r="AE6" s="32"/>
      <c r="AF6" s="32"/>
    </row>
    <row r="7" spans="1:48" ht="15.2" customHeight="1" thickTop="1" thickBot="1" x14ac:dyDescent="0.25">
      <c r="A7" s="29" t="s">
        <v>154</v>
      </c>
      <c r="B7" s="29"/>
      <c r="C7" s="29"/>
      <c r="D7" s="29"/>
      <c r="E7" s="29"/>
      <c r="F7" s="29"/>
      <c r="G7" s="29"/>
      <c r="H7" s="29"/>
      <c r="I7" s="29"/>
      <c r="J7" s="29"/>
      <c r="K7" s="30" t="s">
        <v>155</v>
      </c>
      <c r="L7" s="30"/>
      <c r="M7" s="30"/>
      <c r="N7" s="30"/>
      <c r="O7" s="31">
        <v>518543</v>
      </c>
      <c r="P7" s="31"/>
      <c r="Q7" s="31"/>
      <c r="R7" s="31"/>
      <c r="S7" s="31"/>
      <c r="T7" s="31"/>
      <c r="U7" s="31">
        <v>305543</v>
      </c>
      <c r="V7" s="31"/>
      <c r="W7" s="31"/>
      <c r="X7" s="31"/>
      <c r="Y7" s="31"/>
      <c r="Z7" s="31"/>
      <c r="AA7" s="32" t="s">
        <v>261</v>
      </c>
      <c r="AB7" s="32"/>
      <c r="AC7" s="32"/>
      <c r="AD7" s="32"/>
      <c r="AE7" s="32"/>
      <c r="AF7" s="32"/>
    </row>
    <row r="8" spans="1:48" ht="15.2" customHeight="1" thickTop="1" thickBot="1" x14ac:dyDescent="0.25">
      <c r="A8" s="29" t="s">
        <v>156</v>
      </c>
      <c r="B8" s="29"/>
      <c r="C8" s="29"/>
      <c r="D8" s="29"/>
      <c r="E8" s="29"/>
      <c r="F8" s="29"/>
      <c r="G8" s="29"/>
      <c r="H8" s="29"/>
      <c r="I8" s="29"/>
      <c r="J8" s="29"/>
      <c r="K8" s="30" t="s">
        <v>157</v>
      </c>
      <c r="L8" s="30"/>
      <c r="M8" s="30"/>
      <c r="N8" s="30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2"/>
      <c r="AB8" s="32"/>
      <c r="AC8" s="32"/>
      <c r="AD8" s="32"/>
      <c r="AE8" s="32"/>
      <c r="AF8" s="32"/>
    </row>
    <row r="9" spans="1:48" ht="15.2" customHeight="1" thickTop="1" thickBot="1" x14ac:dyDescent="0.25">
      <c r="A9" s="29" t="s">
        <v>160</v>
      </c>
      <c r="B9" s="29"/>
      <c r="C9" s="29"/>
      <c r="D9" s="29"/>
      <c r="E9" s="29"/>
      <c r="F9" s="29"/>
      <c r="G9" s="29"/>
      <c r="H9" s="29"/>
      <c r="I9" s="29"/>
      <c r="J9" s="29"/>
      <c r="K9" s="30" t="s">
        <v>161</v>
      </c>
      <c r="L9" s="30"/>
      <c r="M9" s="30"/>
      <c r="N9" s="30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2"/>
      <c r="AB9" s="32"/>
      <c r="AC9" s="32"/>
      <c r="AD9" s="32"/>
      <c r="AE9" s="32"/>
      <c r="AF9" s="32"/>
    </row>
    <row r="10" spans="1:48" ht="15.2" customHeight="1" thickTop="1" thickBot="1" x14ac:dyDescent="0.25">
      <c r="A10" s="29" t="s">
        <v>163</v>
      </c>
      <c r="B10" s="29"/>
      <c r="C10" s="29"/>
      <c r="D10" s="29"/>
      <c r="E10" s="29"/>
      <c r="F10" s="29"/>
      <c r="G10" s="29"/>
      <c r="H10" s="29"/>
      <c r="I10" s="29"/>
      <c r="J10" s="29"/>
      <c r="K10" s="30" t="s">
        <v>164</v>
      </c>
      <c r="L10" s="30"/>
      <c r="M10" s="30"/>
      <c r="N10" s="30"/>
      <c r="O10" s="31">
        <v>388422769</v>
      </c>
      <c r="P10" s="31"/>
      <c r="Q10" s="31"/>
      <c r="R10" s="31"/>
      <c r="S10" s="31"/>
      <c r="T10" s="31"/>
      <c r="U10" s="31">
        <v>417728477</v>
      </c>
      <c r="V10" s="31"/>
      <c r="W10" s="31"/>
      <c r="X10" s="31"/>
      <c r="Y10" s="31"/>
      <c r="Z10" s="31"/>
      <c r="AA10" s="32" t="s">
        <v>262</v>
      </c>
      <c r="AB10" s="32"/>
      <c r="AC10" s="32"/>
      <c r="AD10" s="32"/>
      <c r="AE10" s="32"/>
      <c r="AF10" s="32"/>
    </row>
    <row r="11" spans="1:48" ht="25.35" customHeight="1" thickTop="1" thickBot="1" x14ac:dyDescent="0.25">
      <c r="A11" s="29" t="s">
        <v>165</v>
      </c>
      <c r="B11" s="29"/>
      <c r="C11" s="29"/>
      <c r="D11" s="29"/>
      <c r="E11" s="29"/>
      <c r="F11" s="29"/>
      <c r="G11" s="29"/>
      <c r="H11" s="29"/>
      <c r="I11" s="29"/>
      <c r="J11" s="29"/>
      <c r="K11" s="30" t="s">
        <v>166</v>
      </c>
      <c r="L11" s="30"/>
      <c r="M11" s="30"/>
      <c r="N11" s="30"/>
      <c r="O11" s="31">
        <v>299050552</v>
      </c>
      <c r="P11" s="31"/>
      <c r="Q11" s="31"/>
      <c r="R11" s="31"/>
      <c r="S11" s="31"/>
      <c r="T11" s="31"/>
      <c r="U11" s="31">
        <v>309133258</v>
      </c>
      <c r="V11" s="31"/>
      <c r="W11" s="31"/>
      <c r="X11" s="31"/>
      <c r="Y11" s="31"/>
      <c r="Z11" s="31"/>
      <c r="AA11" s="32" t="s">
        <v>263</v>
      </c>
      <c r="AB11" s="32"/>
      <c r="AC11" s="32"/>
      <c r="AD11" s="32"/>
      <c r="AE11" s="32"/>
      <c r="AF11" s="32"/>
    </row>
    <row r="12" spans="1:48" ht="15.2" customHeight="1" thickTop="1" thickBot="1" x14ac:dyDescent="0.25">
      <c r="A12" s="29" t="s">
        <v>158</v>
      </c>
      <c r="B12" s="29"/>
      <c r="C12" s="29"/>
      <c r="D12" s="29"/>
      <c r="E12" s="29"/>
      <c r="F12" s="29"/>
      <c r="G12" s="29"/>
      <c r="H12" s="29"/>
      <c r="I12" s="29"/>
      <c r="J12" s="29"/>
      <c r="K12" s="30" t="s">
        <v>167</v>
      </c>
      <c r="L12" s="30"/>
      <c r="M12" s="30"/>
      <c r="N12" s="30"/>
      <c r="O12" s="31">
        <v>9849820</v>
      </c>
      <c r="P12" s="31"/>
      <c r="Q12" s="31"/>
      <c r="R12" s="31"/>
      <c r="S12" s="31"/>
      <c r="T12" s="31"/>
      <c r="U12" s="31">
        <v>18148366</v>
      </c>
      <c r="V12" s="31"/>
      <c r="W12" s="31"/>
      <c r="X12" s="31"/>
      <c r="Y12" s="31"/>
      <c r="Z12" s="31"/>
      <c r="AA12" s="32" t="s">
        <v>264</v>
      </c>
      <c r="AB12" s="32"/>
      <c r="AC12" s="32"/>
      <c r="AD12" s="32"/>
      <c r="AE12" s="32"/>
      <c r="AF12" s="32"/>
    </row>
    <row r="13" spans="1:48" ht="25.35" customHeight="1" thickTop="1" thickBot="1" x14ac:dyDescent="0.25">
      <c r="A13" s="29" t="s">
        <v>159</v>
      </c>
      <c r="B13" s="29"/>
      <c r="C13" s="29"/>
      <c r="D13" s="29"/>
      <c r="E13" s="29"/>
      <c r="F13" s="29"/>
      <c r="G13" s="29"/>
      <c r="H13" s="29"/>
      <c r="I13" s="29"/>
      <c r="J13" s="29"/>
      <c r="K13" s="30" t="s">
        <v>168</v>
      </c>
      <c r="L13" s="30"/>
      <c r="M13" s="30"/>
      <c r="N13" s="30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2"/>
      <c r="AB13" s="32"/>
      <c r="AC13" s="32"/>
      <c r="AD13" s="32"/>
      <c r="AE13" s="32"/>
      <c r="AF13" s="32"/>
    </row>
    <row r="14" spans="1:48" ht="15.2" customHeight="1" thickTop="1" thickBot="1" x14ac:dyDescent="0.25">
      <c r="A14" s="29" t="s">
        <v>160</v>
      </c>
      <c r="B14" s="29"/>
      <c r="C14" s="29"/>
      <c r="D14" s="29"/>
      <c r="E14" s="29"/>
      <c r="F14" s="29"/>
      <c r="G14" s="29"/>
      <c r="H14" s="29"/>
      <c r="I14" s="29"/>
      <c r="J14" s="29"/>
      <c r="K14" s="30" t="s">
        <v>169</v>
      </c>
      <c r="L14" s="30"/>
      <c r="M14" s="30"/>
      <c r="N14" s="30"/>
      <c r="O14" s="31">
        <v>-18390202</v>
      </c>
      <c r="P14" s="31"/>
      <c r="Q14" s="31"/>
      <c r="R14" s="31"/>
      <c r="S14" s="31"/>
      <c r="T14" s="31"/>
      <c r="U14" s="31">
        <v>-15986202</v>
      </c>
      <c r="V14" s="31"/>
      <c r="W14" s="31"/>
      <c r="X14" s="31"/>
      <c r="Y14" s="31"/>
      <c r="Z14" s="31"/>
      <c r="AA14" s="32" t="s">
        <v>265</v>
      </c>
      <c r="AB14" s="32"/>
      <c r="AC14" s="32"/>
      <c r="AD14" s="32"/>
      <c r="AE14" s="32"/>
      <c r="AF14" s="32"/>
    </row>
    <row r="15" spans="1:48" ht="15.2" customHeight="1" thickTop="1" thickBot="1" x14ac:dyDescent="0.25">
      <c r="A15" s="29" t="s">
        <v>258</v>
      </c>
      <c r="B15" s="29"/>
      <c r="C15" s="29"/>
      <c r="D15" s="29"/>
      <c r="E15" s="29"/>
      <c r="F15" s="29"/>
      <c r="G15" s="29"/>
      <c r="H15" s="29"/>
      <c r="I15" s="29"/>
      <c r="J15" s="29"/>
      <c r="K15" s="30" t="s">
        <v>170</v>
      </c>
      <c r="L15" s="30"/>
      <c r="M15" s="30"/>
      <c r="N15" s="30"/>
      <c r="O15" s="31">
        <v>518543</v>
      </c>
      <c r="P15" s="31"/>
      <c r="Q15" s="31"/>
      <c r="R15" s="31"/>
      <c r="S15" s="31"/>
      <c r="T15" s="31"/>
      <c r="U15" s="31">
        <v>305543</v>
      </c>
      <c r="V15" s="31"/>
      <c r="W15" s="31"/>
      <c r="X15" s="31"/>
      <c r="Y15" s="31"/>
      <c r="Z15" s="31"/>
      <c r="AA15" s="32" t="s">
        <v>261</v>
      </c>
      <c r="AB15" s="32"/>
      <c r="AC15" s="32"/>
      <c r="AD15" s="32"/>
      <c r="AE15" s="32"/>
      <c r="AF15" s="32"/>
    </row>
    <row r="16" spans="1:48" ht="25.35" customHeight="1" thickTop="1" thickBot="1" x14ac:dyDescent="0.25">
      <c r="A16" s="29" t="s">
        <v>171</v>
      </c>
      <c r="B16" s="29"/>
      <c r="C16" s="29"/>
      <c r="D16" s="29"/>
      <c r="E16" s="29"/>
      <c r="F16" s="29"/>
      <c r="G16" s="29"/>
      <c r="H16" s="29"/>
      <c r="I16" s="29"/>
      <c r="J16" s="29"/>
      <c r="K16" s="30" t="s">
        <v>172</v>
      </c>
      <c r="L16" s="30"/>
      <c r="M16" s="30"/>
      <c r="N16" s="30"/>
      <c r="O16" s="31">
        <v>64707143</v>
      </c>
      <c r="P16" s="31"/>
      <c r="Q16" s="31"/>
      <c r="R16" s="31"/>
      <c r="S16" s="31"/>
      <c r="T16" s="31"/>
      <c r="U16" s="31">
        <v>71263145</v>
      </c>
      <c r="V16" s="31"/>
      <c r="W16" s="31"/>
      <c r="X16" s="31"/>
      <c r="Y16" s="31"/>
      <c r="Z16" s="31"/>
      <c r="AA16" s="32" t="s">
        <v>266</v>
      </c>
      <c r="AB16" s="32"/>
      <c r="AC16" s="32"/>
      <c r="AD16" s="32"/>
      <c r="AE16" s="32"/>
      <c r="AF16" s="32"/>
    </row>
    <row r="17" spans="1:32" ht="15.2" customHeight="1" thickTop="1" thickBot="1" x14ac:dyDescent="0.25">
      <c r="A17" s="29" t="s">
        <v>160</v>
      </c>
      <c r="B17" s="29"/>
      <c r="C17" s="29"/>
      <c r="D17" s="29"/>
      <c r="E17" s="29"/>
      <c r="F17" s="29"/>
      <c r="G17" s="29"/>
      <c r="H17" s="29"/>
      <c r="I17" s="29"/>
      <c r="J17" s="29"/>
      <c r="K17" s="30" t="s">
        <v>173</v>
      </c>
      <c r="L17" s="30"/>
      <c r="M17" s="30"/>
      <c r="N17" s="30"/>
      <c r="O17" s="31">
        <v>3866525</v>
      </c>
      <c r="P17" s="31"/>
      <c r="Q17" s="31"/>
      <c r="R17" s="31"/>
      <c r="S17" s="31"/>
      <c r="T17" s="31"/>
      <c r="U17" s="31">
        <v>9248746</v>
      </c>
      <c r="V17" s="31"/>
      <c r="W17" s="31"/>
      <c r="X17" s="31"/>
      <c r="Y17" s="31"/>
      <c r="Z17" s="31"/>
      <c r="AA17" s="32" t="s">
        <v>267</v>
      </c>
      <c r="AB17" s="32"/>
      <c r="AC17" s="32"/>
      <c r="AD17" s="32"/>
      <c r="AE17" s="32"/>
      <c r="AF17" s="32"/>
    </row>
    <row r="18" spans="1:32" ht="15.2" customHeight="1" thickTop="1" thickBot="1" x14ac:dyDescent="0.25">
      <c r="A18" s="29" t="s">
        <v>162</v>
      </c>
      <c r="B18" s="29"/>
      <c r="C18" s="29"/>
      <c r="D18" s="29"/>
      <c r="E18" s="29"/>
      <c r="F18" s="29"/>
      <c r="G18" s="29"/>
      <c r="H18" s="29"/>
      <c r="I18" s="29"/>
      <c r="J18" s="29"/>
      <c r="K18" s="30" t="s">
        <v>174</v>
      </c>
      <c r="L18" s="30"/>
      <c r="M18" s="30"/>
      <c r="N18" s="30"/>
      <c r="O18" s="31">
        <v>60843670</v>
      </c>
      <c r="P18" s="31"/>
      <c r="Q18" s="31"/>
      <c r="R18" s="31"/>
      <c r="S18" s="31"/>
      <c r="T18" s="31"/>
      <c r="U18" s="31">
        <v>62022051</v>
      </c>
      <c r="V18" s="31"/>
      <c r="W18" s="31"/>
      <c r="X18" s="31"/>
      <c r="Y18" s="31"/>
      <c r="Z18" s="31"/>
      <c r="AA18" s="32" t="s">
        <v>268</v>
      </c>
      <c r="AB18" s="32"/>
      <c r="AC18" s="32"/>
      <c r="AD18" s="32"/>
      <c r="AE18" s="32"/>
      <c r="AF18" s="32"/>
    </row>
    <row r="19" spans="1:32" ht="15.2" customHeight="1" thickTop="1" thickBot="1" x14ac:dyDescent="0.25">
      <c r="A19" s="29" t="s">
        <v>175</v>
      </c>
      <c r="B19" s="29"/>
      <c r="C19" s="29"/>
      <c r="D19" s="29"/>
      <c r="E19" s="29"/>
      <c r="F19" s="29"/>
      <c r="G19" s="29"/>
      <c r="H19" s="29"/>
      <c r="I19" s="29"/>
      <c r="J19" s="29"/>
      <c r="K19" s="30" t="s">
        <v>176</v>
      </c>
      <c r="L19" s="30"/>
      <c r="M19" s="30"/>
      <c r="N19" s="30"/>
      <c r="O19" s="31">
        <v>24665074</v>
      </c>
      <c r="P19" s="31"/>
      <c r="Q19" s="31"/>
      <c r="R19" s="31"/>
      <c r="S19" s="31"/>
      <c r="T19" s="31"/>
      <c r="U19" s="31">
        <v>37332074</v>
      </c>
      <c r="V19" s="31"/>
      <c r="W19" s="31"/>
      <c r="X19" s="31"/>
      <c r="Y19" s="31"/>
      <c r="Z19" s="31"/>
      <c r="AA19" s="32" t="s">
        <v>269</v>
      </c>
      <c r="AB19" s="32"/>
      <c r="AC19" s="32"/>
      <c r="AD19" s="32"/>
      <c r="AE19" s="32"/>
      <c r="AF19" s="32"/>
    </row>
    <row r="20" spans="1:32" ht="15.2" customHeight="1" thickTop="1" thickBot="1" x14ac:dyDescent="0.25">
      <c r="A20" s="29" t="s">
        <v>162</v>
      </c>
      <c r="B20" s="29"/>
      <c r="C20" s="29"/>
      <c r="D20" s="29"/>
      <c r="E20" s="29"/>
      <c r="F20" s="29"/>
      <c r="G20" s="29"/>
      <c r="H20" s="29"/>
      <c r="I20" s="29"/>
      <c r="J20" s="29"/>
      <c r="K20" s="30" t="s">
        <v>177</v>
      </c>
      <c r="L20" s="30"/>
      <c r="M20" s="30"/>
      <c r="N20" s="30"/>
      <c r="O20" s="31">
        <v>60843670</v>
      </c>
      <c r="P20" s="31"/>
      <c r="Q20" s="31"/>
      <c r="R20" s="31"/>
      <c r="S20" s="31"/>
      <c r="T20" s="31"/>
      <c r="U20" s="31">
        <v>62022051</v>
      </c>
      <c r="V20" s="31"/>
      <c r="W20" s="31"/>
      <c r="X20" s="31"/>
      <c r="Y20" s="31"/>
      <c r="Z20" s="31"/>
      <c r="AA20" s="32" t="s">
        <v>268</v>
      </c>
      <c r="AB20" s="32"/>
      <c r="AC20" s="32"/>
      <c r="AD20" s="32"/>
      <c r="AE20" s="32"/>
      <c r="AF20" s="32"/>
    </row>
    <row r="21" spans="1:32" ht="15.2" customHeight="1" thickTop="1" thickBot="1" x14ac:dyDescent="0.25">
      <c r="A21" s="29" t="s">
        <v>178</v>
      </c>
      <c r="B21" s="29"/>
      <c r="C21" s="29"/>
      <c r="D21" s="29"/>
      <c r="E21" s="29"/>
      <c r="F21" s="29"/>
      <c r="G21" s="29"/>
      <c r="H21" s="29"/>
      <c r="I21" s="29"/>
      <c r="J21" s="29"/>
      <c r="K21" s="30" t="s">
        <v>179</v>
      </c>
      <c r="L21" s="30"/>
      <c r="M21" s="30"/>
      <c r="N21" s="30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2"/>
      <c r="AB21" s="32"/>
      <c r="AC21" s="32"/>
      <c r="AD21" s="32"/>
      <c r="AE21" s="32"/>
      <c r="AF21" s="32"/>
    </row>
    <row r="22" spans="1:32" ht="15.2" customHeight="1" thickTop="1" thickBot="1" x14ac:dyDescent="0.25">
      <c r="A22" s="29" t="s">
        <v>180</v>
      </c>
      <c r="B22" s="29"/>
      <c r="C22" s="29"/>
      <c r="D22" s="29"/>
      <c r="E22" s="29"/>
      <c r="F22" s="29"/>
      <c r="G22" s="29"/>
      <c r="H22" s="29"/>
      <c r="I22" s="29"/>
      <c r="J22" s="29"/>
      <c r="K22" s="30" t="s">
        <v>181</v>
      </c>
      <c r="L22" s="30"/>
      <c r="M22" s="30"/>
      <c r="N22" s="30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2"/>
      <c r="AB22" s="32"/>
      <c r="AC22" s="32"/>
      <c r="AD22" s="32"/>
      <c r="AE22" s="32"/>
      <c r="AF22" s="32"/>
    </row>
    <row r="23" spans="1:32" ht="15.2" customHeight="1" thickTop="1" thickBot="1" x14ac:dyDescent="0.25">
      <c r="A23" s="29" t="s">
        <v>162</v>
      </c>
      <c r="B23" s="29"/>
      <c r="C23" s="29"/>
      <c r="D23" s="29"/>
      <c r="E23" s="29"/>
      <c r="F23" s="29"/>
      <c r="G23" s="29"/>
      <c r="H23" s="29"/>
      <c r="I23" s="29"/>
      <c r="J23" s="29"/>
      <c r="K23" s="30" t="s">
        <v>182</v>
      </c>
      <c r="L23" s="30"/>
      <c r="M23" s="30"/>
      <c r="N23" s="30"/>
      <c r="O23" s="31">
        <v>24665074</v>
      </c>
      <c r="P23" s="31"/>
      <c r="Q23" s="31"/>
      <c r="R23" s="31"/>
      <c r="S23" s="31"/>
      <c r="T23" s="31"/>
      <c r="U23" s="31">
        <v>37332074</v>
      </c>
      <c r="V23" s="31"/>
      <c r="W23" s="31"/>
      <c r="X23" s="31"/>
      <c r="Y23" s="31"/>
      <c r="Z23" s="31"/>
      <c r="AA23" s="32" t="s">
        <v>269</v>
      </c>
      <c r="AB23" s="32"/>
      <c r="AC23" s="32"/>
      <c r="AD23" s="32"/>
      <c r="AE23" s="32"/>
      <c r="AF23" s="32"/>
    </row>
    <row r="24" spans="1:32" ht="15.2" customHeight="1" thickTop="1" thickBot="1" x14ac:dyDescent="0.25">
      <c r="A24" s="29" t="s">
        <v>183</v>
      </c>
      <c r="B24" s="29"/>
      <c r="C24" s="29"/>
      <c r="D24" s="29"/>
      <c r="E24" s="29"/>
      <c r="F24" s="29"/>
      <c r="G24" s="29"/>
      <c r="H24" s="29"/>
      <c r="I24" s="29"/>
      <c r="J24" s="29"/>
      <c r="K24" s="30" t="s">
        <v>184</v>
      </c>
      <c r="L24" s="30"/>
      <c r="M24" s="30"/>
      <c r="N24" s="30"/>
      <c r="O24" s="31">
        <v>8677633</v>
      </c>
      <c r="P24" s="31"/>
      <c r="Q24" s="31"/>
      <c r="R24" s="31"/>
      <c r="S24" s="31"/>
      <c r="T24" s="31"/>
      <c r="U24" s="31">
        <v>4075471</v>
      </c>
      <c r="V24" s="31"/>
      <c r="W24" s="31"/>
      <c r="X24" s="31"/>
      <c r="Y24" s="31"/>
      <c r="Z24" s="31"/>
      <c r="AA24" s="32" t="s">
        <v>270</v>
      </c>
      <c r="AB24" s="32"/>
      <c r="AC24" s="32"/>
      <c r="AD24" s="32"/>
      <c r="AE24" s="32"/>
      <c r="AF24" s="32"/>
    </row>
    <row r="25" spans="1:32" ht="15.2" customHeight="1" thickTop="1" thickBot="1" x14ac:dyDescent="0.25">
      <c r="A25" s="29" t="s">
        <v>185</v>
      </c>
      <c r="B25" s="29"/>
      <c r="C25" s="29"/>
      <c r="D25" s="29"/>
      <c r="E25" s="29"/>
      <c r="F25" s="29"/>
      <c r="G25" s="29"/>
      <c r="H25" s="29"/>
      <c r="I25" s="29"/>
      <c r="J25" s="29"/>
      <c r="K25" s="30" t="s">
        <v>186</v>
      </c>
      <c r="L25" s="30"/>
      <c r="M25" s="30"/>
      <c r="N25" s="30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2"/>
      <c r="AB25" s="32"/>
      <c r="AC25" s="32"/>
      <c r="AD25" s="32"/>
      <c r="AE25" s="32"/>
      <c r="AF25" s="32"/>
    </row>
    <row r="26" spans="1:32" ht="15.2" customHeight="1" thickTop="1" thickBot="1" x14ac:dyDescent="0.25">
      <c r="A26" s="29" t="s">
        <v>187</v>
      </c>
      <c r="B26" s="29"/>
      <c r="C26" s="29"/>
      <c r="D26" s="29"/>
      <c r="E26" s="29"/>
      <c r="F26" s="29"/>
      <c r="G26" s="29"/>
      <c r="H26" s="29"/>
      <c r="I26" s="29"/>
      <c r="J26" s="29"/>
      <c r="K26" s="30" t="s">
        <v>188</v>
      </c>
      <c r="L26" s="30"/>
      <c r="M26" s="30"/>
      <c r="N26" s="30"/>
      <c r="O26" s="31">
        <v>47060</v>
      </c>
      <c r="P26" s="31"/>
      <c r="Q26" s="31"/>
      <c r="R26" s="31"/>
      <c r="S26" s="31"/>
      <c r="T26" s="31"/>
      <c r="U26" s="31">
        <v>464760</v>
      </c>
      <c r="V26" s="31"/>
      <c r="W26" s="31"/>
      <c r="X26" s="31"/>
      <c r="Y26" s="31"/>
      <c r="Z26" s="31"/>
      <c r="AA26" s="32" t="s">
        <v>271</v>
      </c>
      <c r="AB26" s="32"/>
      <c r="AC26" s="32"/>
      <c r="AD26" s="32"/>
      <c r="AE26" s="32"/>
      <c r="AF26" s="32"/>
    </row>
    <row r="27" spans="1:32" ht="15.2" customHeight="1" thickTop="1" thickBot="1" x14ac:dyDescent="0.25">
      <c r="A27" s="29" t="s">
        <v>189</v>
      </c>
      <c r="B27" s="29"/>
      <c r="C27" s="29"/>
      <c r="D27" s="29"/>
      <c r="E27" s="29"/>
      <c r="F27" s="29"/>
      <c r="G27" s="29"/>
      <c r="H27" s="29"/>
      <c r="I27" s="29"/>
      <c r="J27" s="29"/>
      <c r="K27" s="30" t="s">
        <v>190</v>
      </c>
      <c r="L27" s="30"/>
      <c r="M27" s="30"/>
      <c r="N27" s="30"/>
      <c r="O27" s="31">
        <v>8630573</v>
      </c>
      <c r="P27" s="31"/>
      <c r="Q27" s="31"/>
      <c r="R27" s="31"/>
      <c r="S27" s="31"/>
      <c r="T27" s="31"/>
      <c r="U27" s="31">
        <v>3610711</v>
      </c>
      <c r="V27" s="31"/>
      <c r="W27" s="31"/>
      <c r="X27" s="31"/>
      <c r="Y27" s="31"/>
      <c r="Z27" s="31"/>
      <c r="AA27" s="32" t="s">
        <v>272</v>
      </c>
      <c r="AB27" s="32"/>
      <c r="AC27" s="32"/>
      <c r="AD27" s="32"/>
      <c r="AE27" s="32"/>
      <c r="AF27" s="32"/>
    </row>
    <row r="28" spans="1:32" ht="15.2" customHeight="1" thickTop="1" thickBot="1" x14ac:dyDescent="0.25">
      <c r="A28" s="29" t="s">
        <v>191</v>
      </c>
      <c r="B28" s="29"/>
      <c r="C28" s="29"/>
      <c r="D28" s="29"/>
      <c r="E28" s="29"/>
      <c r="F28" s="29"/>
      <c r="G28" s="29"/>
      <c r="H28" s="29"/>
      <c r="I28" s="29"/>
      <c r="J28" s="29"/>
      <c r="K28" s="30" t="s">
        <v>192</v>
      </c>
      <c r="L28" s="30"/>
      <c r="M28" s="30"/>
      <c r="N28" s="30"/>
      <c r="O28" s="31">
        <v>4428108</v>
      </c>
      <c r="P28" s="31"/>
      <c r="Q28" s="31"/>
      <c r="R28" s="31"/>
      <c r="S28" s="31"/>
      <c r="T28" s="31"/>
      <c r="U28" s="31">
        <v>10577812</v>
      </c>
      <c r="V28" s="31"/>
      <c r="W28" s="31"/>
      <c r="X28" s="31"/>
      <c r="Y28" s="31"/>
      <c r="Z28" s="31"/>
      <c r="AA28" s="32" t="s">
        <v>273</v>
      </c>
      <c r="AB28" s="32"/>
      <c r="AC28" s="32"/>
      <c r="AD28" s="32"/>
      <c r="AE28" s="32"/>
      <c r="AF28" s="32"/>
    </row>
    <row r="29" spans="1:32" ht="15.2" customHeight="1" thickTop="1" thickBot="1" x14ac:dyDescent="0.25">
      <c r="A29" s="29" t="s">
        <v>193</v>
      </c>
      <c r="B29" s="29"/>
      <c r="C29" s="29"/>
      <c r="D29" s="29"/>
      <c r="E29" s="29"/>
      <c r="F29" s="29"/>
      <c r="G29" s="29"/>
      <c r="H29" s="29"/>
      <c r="I29" s="29"/>
      <c r="J29" s="29"/>
      <c r="K29" s="30" t="s">
        <v>194</v>
      </c>
      <c r="L29" s="30"/>
      <c r="M29" s="30"/>
      <c r="N29" s="30"/>
      <c r="O29" s="31">
        <v>4368108</v>
      </c>
      <c r="P29" s="31"/>
      <c r="Q29" s="31"/>
      <c r="R29" s="31"/>
      <c r="S29" s="31"/>
      <c r="T29" s="31"/>
      <c r="U29" s="31">
        <v>10517812</v>
      </c>
      <c r="V29" s="31"/>
      <c r="W29" s="31"/>
      <c r="X29" s="31"/>
      <c r="Y29" s="31"/>
      <c r="Z29" s="31"/>
      <c r="AA29" s="32" t="s">
        <v>274</v>
      </c>
      <c r="AB29" s="32"/>
      <c r="AC29" s="32"/>
      <c r="AD29" s="32"/>
      <c r="AE29" s="32"/>
      <c r="AF29" s="32"/>
    </row>
    <row r="30" spans="1:32" ht="15.2" customHeight="1" thickTop="1" thickBot="1" x14ac:dyDescent="0.25">
      <c r="A30" s="29" t="s">
        <v>195</v>
      </c>
      <c r="B30" s="29"/>
      <c r="C30" s="29"/>
      <c r="D30" s="29"/>
      <c r="E30" s="29"/>
      <c r="F30" s="29"/>
      <c r="G30" s="29"/>
      <c r="H30" s="29"/>
      <c r="I30" s="29"/>
      <c r="J30" s="29"/>
      <c r="K30" s="30" t="s">
        <v>196</v>
      </c>
      <c r="L30" s="30"/>
      <c r="M30" s="30"/>
      <c r="N30" s="30"/>
      <c r="O30" s="31">
        <v>60000</v>
      </c>
      <c r="P30" s="31"/>
      <c r="Q30" s="31"/>
      <c r="R30" s="31"/>
      <c r="S30" s="31"/>
      <c r="T30" s="31"/>
      <c r="U30" s="31">
        <v>60000</v>
      </c>
      <c r="V30" s="31"/>
      <c r="W30" s="31"/>
      <c r="X30" s="31"/>
      <c r="Y30" s="31"/>
      <c r="Z30" s="31"/>
      <c r="AA30" s="32" t="s">
        <v>260</v>
      </c>
      <c r="AB30" s="32"/>
      <c r="AC30" s="32"/>
      <c r="AD30" s="32"/>
      <c r="AE30" s="32"/>
      <c r="AF30" s="32"/>
    </row>
    <row r="31" spans="1:32" ht="15.2" customHeight="1" thickTop="1" thickBot="1" x14ac:dyDescent="0.3">
      <c r="A31" s="33"/>
      <c r="B31" s="33"/>
      <c r="C31" s="33"/>
      <c r="D31" s="33"/>
      <c r="E31" s="33"/>
      <c r="F31" s="33"/>
      <c r="G31" s="33"/>
      <c r="H31" s="33"/>
      <c r="I31" s="33"/>
      <c r="J31"/>
      <c r="K31" s="30" t="s">
        <v>259</v>
      </c>
      <c r="L31" s="30"/>
      <c r="M31" s="30"/>
      <c r="N31" s="30"/>
      <c r="O31" s="31">
        <v>41401212</v>
      </c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2"/>
      <c r="AB31" s="32"/>
      <c r="AC31" s="32"/>
      <c r="AD31" s="32"/>
      <c r="AE31" s="32"/>
      <c r="AF31" s="32"/>
    </row>
    <row r="32" spans="1:32" ht="15.2" customHeight="1" thickTop="1" thickBot="1" x14ac:dyDescent="0.25">
      <c r="A32" s="29" t="s">
        <v>197</v>
      </c>
      <c r="B32" s="29"/>
      <c r="C32" s="29"/>
      <c r="D32" s="29"/>
      <c r="E32" s="29"/>
      <c r="F32" s="29"/>
      <c r="G32" s="29"/>
      <c r="H32" s="29"/>
      <c r="I32" s="29"/>
      <c r="J32" s="29"/>
      <c r="K32" s="30" t="s">
        <v>198</v>
      </c>
      <c r="L32" s="30"/>
      <c r="M32" s="30"/>
      <c r="N32" s="30"/>
      <c r="O32" s="31">
        <v>443448265</v>
      </c>
      <c r="P32" s="31"/>
      <c r="Q32" s="31"/>
      <c r="R32" s="31"/>
      <c r="S32" s="31"/>
      <c r="T32" s="31"/>
      <c r="U32" s="31">
        <v>432687303</v>
      </c>
      <c r="V32" s="31"/>
      <c r="W32" s="31"/>
      <c r="X32" s="31"/>
      <c r="Y32" s="31"/>
      <c r="Z32" s="31"/>
      <c r="AA32" s="32" t="s">
        <v>275</v>
      </c>
      <c r="AB32" s="32"/>
      <c r="AC32" s="32"/>
      <c r="AD32" s="32"/>
      <c r="AE32" s="32"/>
      <c r="AF32" s="32"/>
    </row>
    <row r="33" spans="1:32" ht="15.2" customHeight="1" thickTop="1" thickBot="1" x14ac:dyDescent="0.25">
      <c r="A33" s="29" t="s">
        <v>199</v>
      </c>
      <c r="B33" s="29"/>
      <c r="C33" s="29"/>
      <c r="D33" s="29"/>
      <c r="E33" s="29"/>
      <c r="F33" s="29"/>
      <c r="G33" s="29"/>
      <c r="H33" s="29"/>
      <c r="I33" s="29"/>
      <c r="J33" s="29"/>
      <c r="K33" s="30" t="s">
        <v>201</v>
      </c>
      <c r="L33" s="30"/>
      <c r="M33" s="30"/>
      <c r="N33" s="30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2"/>
      <c r="AB33" s="32"/>
      <c r="AC33" s="32"/>
      <c r="AD33" s="32"/>
      <c r="AE33" s="32"/>
      <c r="AF33" s="32"/>
    </row>
    <row r="34" spans="1:32" ht="15.2" customHeight="1" thickTop="1" thickBot="1" x14ac:dyDescent="0.25">
      <c r="A34" s="29" t="s">
        <v>200</v>
      </c>
      <c r="B34" s="29"/>
      <c r="C34" s="29"/>
      <c r="D34" s="29"/>
      <c r="E34" s="29"/>
      <c r="F34" s="29"/>
      <c r="G34" s="29"/>
      <c r="H34" s="29"/>
      <c r="I34" s="29"/>
      <c r="J34" s="29"/>
      <c r="K34" s="30" t="s">
        <v>203</v>
      </c>
      <c r="L34" s="30"/>
      <c r="M34" s="30"/>
      <c r="N34" s="30"/>
      <c r="O34" s="31">
        <v>437444171</v>
      </c>
      <c r="P34" s="31"/>
      <c r="Q34" s="31"/>
      <c r="R34" s="31"/>
      <c r="S34" s="31"/>
      <c r="T34" s="31"/>
      <c r="U34" s="31">
        <v>427451267</v>
      </c>
      <c r="V34" s="31"/>
      <c r="W34" s="31"/>
      <c r="X34" s="31"/>
      <c r="Y34" s="31"/>
      <c r="Z34" s="31"/>
      <c r="AA34" s="32" t="s">
        <v>276</v>
      </c>
      <c r="AB34" s="32"/>
      <c r="AC34" s="32"/>
      <c r="AD34" s="32"/>
      <c r="AE34" s="32"/>
      <c r="AF34" s="32"/>
    </row>
    <row r="35" spans="1:32" ht="25.35" customHeight="1" thickTop="1" thickBot="1" x14ac:dyDescent="0.25">
      <c r="A35" s="29" t="s">
        <v>202</v>
      </c>
      <c r="B35" s="29"/>
      <c r="C35" s="29"/>
      <c r="D35" s="29"/>
      <c r="E35" s="29"/>
      <c r="F35" s="29"/>
      <c r="G35" s="29"/>
      <c r="H35" s="29"/>
      <c r="I35" s="29"/>
      <c r="J35" s="29"/>
      <c r="K35" s="30" t="s">
        <v>205</v>
      </c>
      <c r="L35" s="30"/>
      <c r="M35" s="30"/>
      <c r="N35" s="30"/>
      <c r="O35" s="31">
        <v>489803000</v>
      </c>
      <c r="P35" s="31"/>
      <c r="Q35" s="31"/>
      <c r="R35" s="31"/>
      <c r="S35" s="31"/>
      <c r="T35" s="31"/>
      <c r="U35" s="31">
        <v>489803000</v>
      </c>
      <c r="V35" s="31"/>
      <c r="W35" s="31"/>
      <c r="X35" s="31"/>
      <c r="Y35" s="31"/>
      <c r="Z35" s="31"/>
      <c r="AA35" s="32"/>
      <c r="AB35" s="32"/>
      <c r="AC35" s="32"/>
      <c r="AD35" s="32"/>
      <c r="AE35" s="32"/>
      <c r="AF35" s="32"/>
    </row>
    <row r="36" spans="1:32" ht="15.2" customHeight="1" thickTop="1" thickBot="1" x14ac:dyDescent="0.25">
      <c r="A36" s="29" t="s">
        <v>204</v>
      </c>
      <c r="B36" s="29"/>
      <c r="C36" s="29"/>
      <c r="D36" s="29"/>
      <c r="E36" s="29"/>
      <c r="F36" s="29"/>
      <c r="G36" s="29"/>
      <c r="H36" s="29"/>
      <c r="I36" s="29"/>
      <c r="J36" s="29"/>
      <c r="K36" s="30" t="s">
        <v>207</v>
      </c>
      <c r="L36" s="30"/>
      <c r="M36" s="30"/>
      <c r="N36" s="30"/>
      <c r="O36" s="31">
        <v>15159396</v>
      </c>
      <c r="P36" s="31"/>
      <c r="Q36" s="31"/>
      <c r="R36" s="31"/>
      <c r="S36" s="31"/>
      <c r="T36" s="31"/>
      <c r="U36" s="31">
        <v>15159396</v>
      </c>
      <c r="V36" s="31"/>
      <c r="W36" s="31"/>
      <c r="X36" s="31"/>
      <c r="Y36" s="31"/>
      <c r="Z36" s="31"/>
      <c r="AA36" s="32" t="s">
        <v>260</v>
      </c>
      <c r="AB36" s="32"/>
      <c r="AC36" s="32"/>
      <c r="AD36" s="32"/>
      <c r="AE36" s="32"/>
      <c r="AF36" s="32"/>
    </row>
    <row r="37" spans="1:32" ht="15.2" customHeight="1" thickTop="1" thickBot="1" x14ac:dyDescent="0.25">
      <c r="A37" s="29" t="s">
        <v>206</v>
      </c>
      <c r="B37" s="29"/>
      <c r="C37" s="29"/>
      <c r="D37" s="29"/>
      <c r="E37" s="29"/>
      <c r="F37" s="29"/>
      <c r="G37" s="29"/>
      <c r="H37" s="29"/>
      <c r="I37" s="29"/>
      <c r="J37" s="29"/>
      <c r="K37" s="30" t="s">
        <v>209</v>
      </c>
      <c r="L37" s="30"/>
      <c r="M37" s="30"/>
      <c r="N37" s="30"/>
      <c r="O37" s="31">
        <v>-107384697</v>
      </c>
      <c r="P37" s="31"/>
      <c r="Q37" s="31"/>
      <c r="R37" s="31"/>
      <c r="S37" s="31"/>
      <c r="T37" s="31"/>
      <c r="U37" s="31">
        <v>-67518225</v>
      </c>
      <c r="V37" s="31"/>
      <c r="W37" s="31"/>
      <c r="X37" s="31"/>
      <c r="Y37" s="31"/>
      <c r="Z37" s="31"/>
      <c r="AA37" s="32" t="s">
        <v>277</v>
      </c>
      <c r="AB37" s="32"/>
      <c r="AC37" s="32"/>
      <c r="AD37" s="32"/>
      <c r="AE37" s="32"/>
      <c r="AF37" s="32"/>
    </row>
    <row r="38" spans="1:32" ht="15.2" customHeight="1" thickTop="1" thickBot="1" x14ac:dyDescent="0.25">
      <c r="A38" s="29" t="s">
        <v>208</v>
      </c>
      <c r="B38" s="29"/>
      <c r="C38" s="29"/>
      <c r="D38" s="29"/>
      <c r="E38" s="29"/>
      <c r="F38" s="29"/>
      <c r="G38" s="29"/>
      <c r="H38" s="29"/>
      <c r="I38" s="29"/>
      <c r="J38" s="29"/>
      <c r="K38" s="30" t="s">
        <v>211</v>
      </c>
      <c r="L38" s="30"/>
      <c r="M38" s="30"/>
      <c r="N38" s="30"/>
      <c r="O38" s="31">
        <v>39866472</v>
      </c>
      <c r="P38" s="31"/>
      <c r="Q38" s="31"/>
      <c r="R38" s="31"/>
      <c r="S38" s="31"/>
      <c r="T38" s="31"/>
      <c r="U38" s="31">
        <v>-9992904</v>
      </c>
      <c r="V38" s="31"/>
      <c r="W38" s="31"/>
      <c r="X38" s="31"/>
      <c r="Y38" s="31"/>
      <c r="Z38" s="31"/>
      <c r="AA38" s="32" t="s">
        <v>278</v>
      </c>
      <c r="AB38" s="32"/>
      <c r="AC38" s="32"/>
      <c r="AD38" s="32"/>
      <c r="AE38" s="32"/>
      <c r="AF38" s="32"/>
    </row>
    <row r="39" spans="1:32" ht="25.35" customHeight="1" thickTop="1" thickBot="1" x14ac:dyDescent="0.25">
      <c r="A39" s="29" t="s">
        <v>210</v>
      </c>
      <c r="B39" s="29"/>
      <c r="C39" s="29"/>
      <c r="D39" s="29"/>
      <c r="E39" s="29"/>
      <c r="F39" s="29"/>
      <c r="G39" s="29"/>
      <c r="H39" s="29"/>
      <c r="I39" s="29"/>
      <c r="J39" s="29"/>
      <c r="K39" s="30" t="s">
        <v>213</v>
      </c>
      <c r="L39" s="30"/>
      <c r="M39" s="30"/>
      <c r="N39" s="30"/>
      <c r="O39" s="31">
        <v>6004094</v>
      </c>
      <c r="P39" s="31"/>
      <c r="Q39" s="31"/>
      <c r="R39" s="31"/>
      <c r="S39" s="31"/>
      <c r="T39" s="31"/>
      <c r="U39" s="31">
        <v>2512962</v>
      </c>
      <c r="V39" s="31"/>
      <c r="W39" s="31"/>
      <c r="X39" s="31"/>
      <c r="Y39" s="31"/>
      <c r="Z39" s="31"/>
      <c r="AA39" s="32" t="s">
        <v>279</v>
      </c>
      <c r="AB39" s="32"/>
      <c r="AC39" s="32"/>
      <c r="AD39" s="32"/>
      <c r="AE39" s="32"/>
      <c r="AF39" s="32"/>
    </row>
    <row r="40" spans="1:32" ht="25.35" customHeight="1" thickTop="1" thickBot="1" x14ac:dyDescent="0.25">
      <c r="A40" s="29" t="s">
        <v>212</v>
      </c>
      <c r="B40" s="29"/>
      <c r="C40" s="29"/>
      <c r="D40" s="29"/>
      <c r="E40" s="29"/>
      <c r="F40" s="29"/>
      <c r="G40" s="29"/>
      <c r="H40" s="29"/>
      <c r="I40" s="29"/>
      <c r="J40" s="29"/>
      <c r="K40" s="30" t="s">
        <v>215</v>
      </c>
      <c r="L40" s="30"/>
      <c r="M40" s="30"/>
      <c r="N40" s="30"/>
      <c r="O40" s="31">
        <v>3690251</v>
      </c>
      <c r="P40" s="31"/>
      <c r="Q40" s="31"/>
      <c r="R40" s="31"/>
      <c r="S40" s="31"/>
      <c r="T40" s="31"/>
      <c r="U40" s="31">
        <v>668775</v>
      </c>
      <c r="V40" s="31"/>
      <c r="W40" s="31"/>
      <c r="X40" s="31"/>
      <c r="Y40" s="31"/>
      <c r="Z40" s="31"/>
      <c r="AA40" s="32" t="s">
        <v>281</v>
      </c>
      <c r="AB40" s="32"/>
      <c r="AC40" s="32"/>
      <c r="AD40" s="32"/>
      <c r="AE40" s="32"/>
      <c r="AF40" s="32"/>
    </row>
    <row r="41" spans="1:32" ht="15.2" customHeight="1" thickTop="1" thickBot="1" x14ac:dyDescent="0.25">
      <c r="A41" s="29" t="s">
        <v>214</v>
      </c>
      <c r="B41" s="29"/>
      <c r="C41" s="29"/>
      <c r="D41" s="29"/>
      <c r="E41" s="29"/>
      <c r="F41" s="29"/>
      <c r="G41" s="29"/>
      <c r="H41" s="29"/>
      <c r="I41" s="29"/>
      <c r="J41" s="29"/>
      <c r="K41" s="30" t="s">
        <v>217</v>
      </c>
      <c r="L41" s="30"/>
      <c r="M41" s="30"/>
      <c r="N41" s="30"/>
      <c r="O41" s="31">
        <v>729843</v>
      </c>
      <c r="P41" s="31"/>
      <c r="Q41" s="31"/>
      <c r="R41" s="31"/>
      <c r="S41" s="31"/>
      <c r="T41" s="31"/>
      <c r="U41" s="31">
        <v>804702</v>
      </c>
      <c r="V41" s="31"/>
      <c r="W41" s="31"/>
      <c r="X41" s="31"/>
      <c r="Y41" s="31"/>
      <c r="Z41" s="31"/>
      <c r="AA41" s="32" t="s">
        <v>280</v>
      </c>
      <c r="AB41" s="32"/>
      <c r="AC41" s="32"/>
      <c r="AD41" s="32"/>
      <c r="AE41" s="32"/>
      <c r="AF41" s="32"/>
    </row>
    <row r="42" spans="1:32" ht="25.35" customHeight="1" thickTop="1" thickBot="1" x14ac:dyDescent="0.25">
      <c r="A42" s="29" t="s">
        <v>216</v>
      </c>
      <c r="B42" s="29"/>
      <c r="C42" s="29"/>
      <c r="D42" s="29"/>
      <c r="E42" s="29"/>
      <c r="F42" s="29"/>
      <c r="G42" s="29"/>
      <c r="H42" s="29"/>
      <c r="I42" s="29"/>
      <c r="J42" s="29"/>
      <c r="K42" s="30" t="s">
        <v>219</v>
      </c>
      <c r="L42" s="30"/>
      <c r="M42" s="30"/>
      <c r="N42" s="30"/>
      <c r="O42" s="31">
        <v>1584000</v>
      </c>
      <c r="P42" s="31"/>
      <c r="Q42" s="31"/>
      <c r="R42" s="31"/>
      <c r="S42" s="31"/>
      <c r="T42" s="31"/>
      <c r="U42" s="31">
        <v>1039485</v>
      </c>
      <c r="V42" s="31"/>
      <c r="W42" s="31"/>
      <c r="X42" s="31"/>
      <c r="Y42" s="31"/>
      <c r="Z42" s="31"/>
      <c r="AA42" s="32" t="s">
        <v>282</v>
      </c>
      <c r="AB42" s="32"/>
      <c r="AC42" s="32"/>
      <c r="AD42" s="32"/>
      <c r="AE42" s="32"/>
      <c r="AF42" s="32"/>
    </row>
    <row r="43" spans="1:32" ht="15.2" customHeight="1" thickTop="1" thickBot="1" x14ac:dyDescent="0.25">
      <c r="A43" s="29" t="s">
        <v>218</v>
      </c>
      <c r="B43" s="29"/>
      <c r="C43" s="29"/>
      <c r="D43" s="29"/>
      <c r="E43" s="29"/>
      <c r="F43" s="29"/>
      <c r="G43" s="29"/>
      <c r="H43" s="29"/>
      <c r="I43" s="29"/>
      <c r="J43" s="29"/>
      <c r="K43" s="30" t="s">
        <v>221</v>
      </c>
      <c r="L43" s="30"/>
      <c r="M43" s="30"/>
      <c r="N43" s="30"/>
      <c r="O43" s="31"/>
      <c r="P43" s="31"/>
      <c r="Q43" s="31"/>
      <c r="R43" s="31"/>
      <c r="S43" s="31"/>
      <c r="T43" s="31"/>
      <c r="U43" s="31">
        <v>2773074</v>
      </c>
      <c r="V43" s="31"/>
      <c r="W43" s="31"/>
      <c r="X43" s="31"/>
      <c r="Y43" s="31"/>
      <c r="Z43" s="31"/>
      <c r="AA43" s="32"/>
      <c r="AB43" s="32"/>
      <c r="AC43" s="32"/>
      <c r="AD43" s="32"/>
      <c r="AE43" s="32"/>
      <c r="AF43" s="32"/>
    </row>
    <row r="44" spans="1:32" ht="15.2" customHeight="1" thickTop="1" thickBot="1" x14ac:dyDescent="0.25">
      <c r="A44" s="29" t="s">
        <v>220</v>
      </c>
      <c r="B44" s="29"/>
      <c r="C44" s="29"/>
      <c r="D44" s="29"/>
      <c r="E44" s="29"/>
      <c r="F44" s="29"/>
      <c r="G44" s="29"/>
      <c r="H44" s="29"/>
      <c r="I44" s="29"/>
      <c r="J44" s="29"/>
      <c r="K44" s="30" t="s">
        <v>223</v>
      </c>
      <c r="L44" s="30"/>
      <c r="M44" s="30"/>
      <c r="N44" s="30"/>
      <c r="O44" s="31">
        <v>443448265</v>
      </c>
      <c r="P44" s="31"/>
      <c r="Q44" s="31"/>
      <c r="R44" s="31"/>
      <c r="S44" s="31"/>
      <c r="T44" s="31"/>
      <c r="U44" s="31">
        <v>432687303</v>
      </c>
      <c r="V44" s="31"/>
      <c r="W44" s="31"/>
      <c r="X44" s="31"/>
      <c r="Y44" s="31"/>
      <c r="Z44" s="31"/>
      <c r="AA44" s="32" t="s">
        <v>275</v>
      </c>
      <c r="AB44" s="32"/>
      <c r="AC44" s="32"/>
      <c r="AD44" s="32"/>
      <c r="AE44" s="32"/>
      <c r="AF44" s="32"/>
    </row>
    <row r="45" spans="1:32" ht="25.35" customHeight="1" thickTop="1" thickBot="1" x14ac:dyDescent="0.25">
      <c r="A45" s="29" t="s">
        <v>222</v>
      </c>
      <c r="B45" s="29"/>
      <c r="C45" s="29"/>
      <c r="D45" s="29"/>
      <c r="E45" s="29"/>
      <c r="F45" s="29"/>
      <c r="G45" s="29"/>
      <c r="H45" s="29"/>
      <c r="I45" s="29"/>
      <c r="J45" s="29"/>
      <c r="K45" s="30" t="s">
        <v>225</v>
      </c>
      <c r="L45" s="30"/>
      <c r="M45" s="30"/>
      <c r="N45" s="30"/>
      <c r="O45" s="31">
        <v>2145132</v>
      </c>
      <c r="P45" s="31"/>
      <c r="Q45" s="31"/>
      <c r="R45" s="31"/>
      <c r="S45" s="31"/>
      <c r="T45" s="31"/>
      <c r="U45" s="31">
        <v>3611352</v>
      </c>
      <c r="V45" s="31"/>
      <c r="W45" s="31"/>
      <c r="X45" s="31"/>
      <c r="Y45" s="31"/>
      <c r="Z45" s="31"/>
      <c r="AA45" s="32" t="s">
        <v>283</v>
      </c>
      <c r="AB45" s="32"/>
      <c r="AC45" s="32"/>
      <c r="AD45" s="32"/>
      <c r="AE45" s="32"/>
      <c r="AF45" s="32"/>
    </row>
    <row r="46" spans="1:32" ht="15.2" customHeight="1" thickTop="1" thickBot="1" x14ac:dyDescent="0.25">
      <c r="A46" s="29" t="s">
        <v>224</v>
      </c>
      <c r="B46" s="29"/>
      <c r="C46" s="29"/>
      <c r="D46" s="29"/>
      <c r="E46" s="29"/>
      <c r="F46" s="29"/>
      <c r="G46" s="29"/>
      <c r="H46" s="29"/>
      <c r="I46" s="29"/>
      <c r="J46" s="29"/>
      <c r="K46" s="30" t="s">
        <v>227</v>
      </c>
      <c r="L46" s="30"/>
      <c r="M46" s="30"/>
      <c r="N46" s="30"/>
      <c r="O46" s="31">
        <v>12667000</v>
      </c>
      <c r="P46" s="31"/>
      <c r="Q46" s="31"/>
      <c r="R46" s="31"/>
      <c r="S46" s="31"/>
      <c r="T46" s="31"/>
      <c r="U46" s="31">
        <v>12731770</v>
      </c>
      <c r="V46" s="31"/>
      <c r="W46" s="31"/>
      <c r="X46" s="31"/>
      <c r="Y46" s="31"/>
      <c r="Z46" s="31"/>
      <c r="AA46" s="32" t="s">
        <v>284</v>
      </c>
      <c r="AB46" s="32"/>
      <c r="AC46" s="32"/>
      <c r="AD46" s="32"/>
      <c r="AE46" s="32"/>
      <c r="AF46" s="32"/>
    </row>
    <row r="47" spans="1:32" ht="46.35" customHeight="1" thickTop="1" thickBot="1" x14ac:dyDescent="0.25">
      <c r="A47" s="29" t="s">
        <v>226</v>
      </c>
      <c r="B47" s="29"/>
      <c r="C47" s="29"/>
      <c r="D47" s="29"/>
      <c r="E47" s="29"/>
      <c r="F47" s="29"/>
      <c r="G47" s="29"/>
      <c r="H47" s="29"/>
      <c r="I47" s="29"/>
      <c r="J47" s="29"/>
      <c r="K47" s="30" t="s">
        <v>229</v>
      </c>
      <c r="L47" s="30"/>
      <c r="M47" s="30"/>
      <c r="N47" s="30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2"/>
      <c r="AB47" s="32"/>
      <c r="AC47" s="32"/>
      <c r="AD47" s="32"/>
      <c r="AE47" s="32"/>
      <c r="AF47" s="32"/>
    </row>
    <row r="48" spans="1:32" ht="15.2" customHeight="1" thickTop="1" thickBot="1" x14ac:dyDescent="0.25">
      <c r="A48" s="29" t="s">
        <v>228</v>
      </c>
      <c r="B48" s="29"/>
      <c r="C48" s="29"/>
      <c r="D48" s="29"/>
      <c r="E48" s="29"/>
      <c r="F48" s="29"/>
      <c r="G48" s="29"/>
      <c r="H48" s="29"/>
      <c r="I48" s="29"/>
      <c r="J48" s="29"/>
      <c r="K48" s="30" t="s">
        <v>231</v>
      </c>
      <c r="L48" s="30"/>
      <c r="M48" s="30"/>
      <c r="N48" s="30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2"/>
      <c r="AB48" s="32"/>
      <c r="AC48" s="32"/>
      <c r="AD48" s="32"/>
      <c r="AE48" s="32"/>
      <c r="AF48" s="32"/>
    </row>
    <row r="49" spans="1:32" ht="15.2" customHeight="1" thickTop="1" thickBot="1" x14ac:dyDescent="0.25">
      <c r="A49" s="29" t="s">
        <v>230</v>
      </c>
      <c r="B49" s="29"/>
      <c r="C49" s="29"/>
      <c r="D49" s="29"/>
      <c r="E49" s="29"/>
      <c r="F49" s="29"/>
      <c r="G49" s="29"/>
      <c r="H49" s="29"/>
      <c r="I49" s="29"/>
      <c r="J49" s="29"/>
      <c r="K49" s="30" t="s">
        <v>233</v>
      </c>
      <c r="L49" s="30"/>
      <c r="M49" s="30"/>
      <c r="N49" s="30"/>
      <c r="O49" s="31"/>
      <c r="P49" s="31"/>
      <c r="Q49" s="31"/>
      <c r="R49" s="31"/>
      <c r="S49" s="31"/>
      <c r="T49" s="31"/>
      <c r="U49" s="31">
        <v>-4501890</v>
      </c>
      <c r="V49" s="31"/>
      <c r="W49" s="31"/>
      <c r="X49" s="31"/>
      <c r="Y49" s="31"/>
      <c r="Z49" s="31"/>
      <c r="AA49" s="32"/>
      <c r="AB49" s="32"/>
      <c r="AC49" s="32"/>
      <c r="AD49" s="32"/>
      <c r="AE49" s="32"/>
      <c r="AF49" s="32"/>
    </row>
    <row r="50" spans="1:32" ht="15.2" customHeight="1" thickTop="1" thickBot="1" x14ac:dyDescent="0.25">
      <c r="A50" s="29" t="s">
        <v>232</v>
      </c>
      <c r="B50" s="29"/>
      <c r="C50" s="29"/>
      <c r="D50" s="29"/>
      <c r="E50" s="29"/>
      <c r="F50" s="29"/>
      <c r="G50" s="29"/>
      <c r="H50" s="29"/>
      <c r="I50" s="29"/>
      <c r="J50" s="29"/>
      <c r="K50" s="30" t="s">
        <v>235</v>
      </c>
      <c r="L50" s="30"/>
      <c r="M50" s="30"/>
      <c r="N50" s="30"/>
      <c r="O50" s="31"/>
      <c r="P50" s="31"/>
      <c r="Q50" s="31"/>
      <c r="R50" s="31"/>
      <c r="S50" s="31"/>
      <c r="T50" s="31"/>
      <c r="U50" s="31">
        <v>372764</v>
      </c>
      <c r="V50" s="31"/>
      <c r="W50" s="31"/>
      <c r="X50" s="31"/>
      <c r="Y50" s="31"/>
      <c r="Z50" s="31"/>
      <c r="AA50" s="32"/>
      <c r="AB50" s="32"/>
      <c r="AC50" s="32"/>
      <c r="AD50" s="32"/>
      <c r="AE50" s="32"/>
      <c r="AF50" s="32"/>
    </row>
    <row r="51" spans="1:32" ht="14.25" thickTop="1" thickBot="1" x14ac:dyDescent="0.25">
      <c r="A51" s="29" t="s">
        <v>234</v>
      </c>
      <c r="B51" s="29"/>
      <c r="C51" s="29"/>
      <c r="D51" s="29"/>
      <c r="E51" s="29"/>
      <c r="F51" s="29"/>
      <c r="G51" s="29"/>
      <c r="H51" s="29"/>
      <c r="I51" s="29"/>
      <c r="J51" s="29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</row>
    <row r="52" spans="1:32" ht="13.5" thickTop="1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</row>
  </sheetData>
  <sheetProtection selectLockedCells="1" selectUnlockedCells="1"/>
  <mergeCells count="242">
    <mergeCell ref="A2:AF2"/>
    <mergeCell ref="A3:J3"/>
    <mergeCell ref="K3:N3"/>
    <mergeCell ref="O3:T3"/>
    <mergeCell ref="U3:Z3"/>
    <mergeCell ref="AA3:AF3"/>
    <mergeCell ref="A4:J4"/>
    <mergeCell ref="K4:N4"/>
    <mergeCell ref="O4:T4"/>
    <mergeCell ref="U4:Z4"/>
    <mergeCell ref="AA4:AF4"/>
    <mergeCell ref="A5:J5"/>
    <mergeCell ref="K5:N5"/>
    <mergeCell ref="O5:T5"/>
    <mergeCell ref="U5:Z5"/>
    <mergeCell ref="AA5:AF5"/>
    <mergeCell ref="A8:J8"/>
    <mergeCell ref="K8:N8"/>
    <mergeCell ref="O8:T8"/>
    <mergeCell ref="U8:Z8"/>
    <mergeCell ref="AA8:AF8"/>
    <mergeCell ref="A6:J6"/>
    <mergeCell ref="K6:N6"/>
    <mergeCell ref="O6:T6"/>
    <mergeCell ref="U6:Z6"/>
    <mergeCell ref="AA6:AF6"/>
    <mergeCell ref="A7:J7"/>
    <mergeCell ref="K7:N7"/>
    <mergeCell ref="O7:T7"/>
    <mergeCell ref="U7:Z7"/>
    <mergeCell ref="AA7:AF7"/>
    <mergeCell ref="A10:J10"/>
    <mergeCell ref="K10:N10"/>
    <mergeCell ref="O10:T10"/>
    <mergeCell ref="U10:Z10"/>
    <mergeCell ref="AA10:AF10"/>
    <mergeCell ref="A9:J9"/>
    <mergeCell ref="K9:N9"/>
    <mergeCell ref="O9:T9"/>
    <mergeCell ref="U9:Z9"/>
    <mergeCell ref="AA9:AF9"/>
    <mergeCell ref="A11:J11"/>
    <mergeCell ref="K11:N11"/>
    <mergeCell ref="O11:T11"/>
    <mergeCell ref="U11:Z11"/>
    <mergeCell ref="AA11:AF11"/>
    <mergeCell ref="A12:J12"/>
    <mergeCell ref="K12:N12"/>
    <mergeCell ref="O12:T12"/>
    <mergeCell ref="U12:Z12"/>
    <mergeCell ref="AA12:AF12"/>
    <mergeCell ref="A13:J13"/>
    <mergeCell ref="K13:N13"/>
    <mergeCell ref="O13:T13"/>
    <mergeCell ref="U13:Z13"/>
    <mergeCell ref="AA13:AF13"/>
    <mergeCell ref="A14:J14"/>
    <mergeCell ref="K14:N14"/>
    <mergeCell ref="O14:T14"/>
    <mergeCell ref="U14:Z14"/>
    <mergeCell ref="AA14:AF14"/>
    <mergeCell ref="A15:J15"/>
    <mergeCell ref="K15:N15"/>
    <mergeCell ref="O15:T15"/>
    <mergeCell ref="U15:Z15"/>
    <mergeCell ref="AA15:AF15"/>
    <mergeCell ref="A16:J16"/>
    <mergeCell ref="K16:N16"/>
    <mergeCell ref="O16:T16"/>
    <mergeCell ref="U16:Z16"/>
    <mergeCell ref="AA16:AF16"/>
    <mergeCell ref="A17:J17"/>
    <mergeCell ref="K17:N17"/>
    <mergeCell ref="O17:T17"/>
    <mergeCell ref="U17:Z17"/>
    <mergeCell ref="AA17:AF17"/>
    <mergeCell ref="A18:J18"/>
    <mergeCell ref="K18:N18"/>
    <mergeCell ref="O18:T18"/>
    <mergeCell ref="U18:Z18"/>
    <mergeCell ref="AA18:AF18"/>
    <mergeCell ref="A20:J20"/>
    <mergeCell ref="K20:N20"/>
    <mergeCell ref="O20:T20"/>
    <mergeCell ref="U20:Z20"/>
    <mergeCell ref="AA20:AF20"/>
    <mergeCell ref="A19:J19"/>
    <mergeCell ref="K19:N19"/>
    <mergeCell ref="O19:T19"/>
    <mergeCell ref="U19:Z19"/>
    <mergeCell ref="AA19:AF19"/>
    <mergeCell ref="A22:J22"/>
    <mergeCell ref="K22:N22"/>
    <mergeCell ref="O22:T22"/>
    <mergeCell ref="U22:Z22"/>
    <mergeCell ref="AA22:AF22"/>
    <mergeCell ref="A21:J21"/>
    <mergeCell ref="K21:N21"/>
    <mergeCell ref="O21:T21"/>
    <mergeCell ref="U21:Z21"/>
    <mergeCell ref="AA21:AF21"/>
    <mergeCell ref="A24:J24"/>
    <mergeCell ref="K24:N24"/>
    <mergeCell ref="O24:T24"/>
    <mergeCell ref="U24:Z24"/>
    <mergeCell ref="AA24:AF24"/>
    <mergeCell ref="A23:J23"/>
    <mergeCell ref="K23:N23"/>
    <mergeCell ref="O23:T23"/>
    <mergeCell ref="U23:Z23"/>
    <mergeCell ref="AA23:AF23"/>
    <mergeCell ref="A27:J27"/>
    <mergeCell ref="K27:N27"/>
    <mergeCell ref="O27:T27"/>
    <mergeCell ref="U27:Z27"/>
    <mergeCell ref="AA27:AF27"/>
    <mergeCell ref="A25:J25"/>
    <mergeCell ref="K25:N25"/>
    <mergeCell ref="O25:T25"/>
    <mergeCell ref="U25:Z25"/>
    <mergeCell ref="AA25:AF25"/>
    <mergeCell ref="A26:J26"/>
    <mergeCell ref="K26:N26"/>
    <mergeCell ref="O26:T26"/>
    <mergeCell ref="U26:Z26"/>
    <mergeCell ref="AA26:AF26"/>
    <mergeCell ref="A28:J28"/>
    <mergeCell ref="K28:N28"/>
    <mergeCell ref="O28:T28"/>
    <mergeCell ref="U28:Z28"/>
    <mergeCell ref="AA28:AF28"/>
    <mergeCell ref="A29:J29"/>
    <mergeCell ref="K29:N29"/>
    <mergeCell ref="O29:T29"/>
    <mergeCell ref="U29:Z29"/>
    <mergeCell ref="AA29:AF29"/>
    <mergeCell ref="K31:N31"/>
    <mergeCell ref="O31:T31"/>
    <mergeCell ref="U31:Z31"/>
    <mergeCell ref="AA31:AF31"/>
    <mergeCell ref="A30:J30"/>
    <mergeCell ref="K30:N30"/>
    <mergeCell ref="O30:T30"/>
    <mergeCell ref="U30:Z30"/>
    <mergeCell ref="AA30:AF30"/>
    <mergeCell ref="A31:I31"/>
    <mergeCell ref="K34:N34"/>
    <mergeCell ref="O34:T34"/>
    <mergeCell ref="U34:Z34"/>
    <mergeCell ref="AA34:AF34"/>
    <mergeCell ref="A33:J33"/>
    <mergeCell ref="K32:N32"/>
    <mergeCell ref="O32:T32"/>
    <mergeCell ref="U32:Z32"/>
    <mergeCell ref="AA32:AF32"/>
    <mergeCell ref="A34:J34"/>
    <mergeCell ref="K33:N33"/>
    <mergeCell ref="O33:T33"/>
    <mergeCell ref="U33:Z33"/>
    <mergeCell ref="AA33:AF33"/>
    <mergeCell ref="A32:J32"/>
    <mergeCell ref="K37:N37"/>
    <mergeCell ref="O37:T37"/>
    <mergeCell ref="U37:Z37"/>
    <mergeCell ref="AA37:AF37"/>
    <mergeCell ref="A36:J36"/>
    <mergeCell ref="K35:N35"/>
    <mergeCell ref="O35:T35"/>
    <mergeCell ref="U35:Z35"/>
    <mergeCell ref="AA35:AF35"/>
    <mergeCell ref="A37:J37"/>
    <mergeCell ref="K36:N36"/>
    <mergeCell ref="O36:T36"/>
    <mergeCell ref="U36:Z36"/>
    <mergeCell ref="AA36:AF36"/>
    <mergeCell ref="A35:J35"/>
    <mergeCell ref="A39:J39"/>
    <mergeCell ref="K38:N38"/>
    <mergeCell ref="O38:T38"/>
    <mergeCell ref="U38:Z38"/>
    <mergeCell ref="AA38:AF38"/>
    <mergeCell ref="A40:J40"/>
    <mergeCell ref="K39:N39"/>
    <mergeCell ref="O39:T39"/>
    <mergeCell ref="U39:Z39"/>
    <mergeCell ref="AA39:AF39"/>
    <mergeCell ref="A38:J38"/>
    <mergeCell ref="K42:N42"/>
    <mergeCell ref="O42:T42"/>
    <mergeCell ref="U42:Z42"/>
    <mergeCell ref="AA42:AF42"/>
    <mergeCell ref="A41:J41"/>
    <mergeCell ref="K40:N40"/>
    <mergeCell ref="O40:T40"/>
    <mergeCell ref="U40:Z40"/>
    <mergeCell ref="AA40:AF40"/>
    <mergeCell ref="A42:J42"/>
    <mergeCell ref="K41:N41"/>
    <mergeCell ref="O41:T41"/>
    <mergeCell ref="U41:Z41"/>
    <mergeCell ref="AA41:AF41"/>
    <mergeCell ref="K44:N44"/>
    <mergeCell ref="O44:T44"/>
    <mergeCell ref="U44:Z44"/>
    <mergeCell ref="AA44:AF44"/>
    <mergeCell ref="A44:J44"/>
    <mergeCell ref="K43:N43"/>
    <mergeCell ref="O43:T43"/>
    <mergeCell ref="U43:Z43"/>
    <mergeCell ref="AA43:AF43"/>
    <mergeCell ref="A43:J43"/>
    <mergeCell ref="K47:N47"/>
    <mergeCell ref="O47:T47"/>
    <mergeCell ref="U47:Z47"/>
    <mergeCell ref="AA47:AF47"/>
    <mergeCell ref="A46:J46"/>
    <mergeCell ref="K45:N45"/>
    <mergeCell ref="O45:T45"/>
    <mergeCell ref="U45:Z45"/>
    <mergeCell ref="AA45:AF45"/>
    <mergeCell ref="A47:J47"/>
    <mergeCell ref="K46:N46"/>
    <mergeCell ref="O46:T46"/>
    <mergeCell ref="U46:Z46"/>
    <mergeCell ref="AA46:AF46"/>
    <mergeCell ref="A45:J45"/>
    <mergeCell ref="A51:J51"/>
    <mergeCell ref="K50:N50"/>
    <mergeCell ref="O50:T50"/>
    <mergeCell ref="U50:Z50"/>
    <mergeCell ref="AA50:AF50"/>
    <mergeCell ref="A49:J49"/>
    <mergeCell ref="K48:N48"/>
    <mergeCell ref="O48:T48"/>
    <mergeCell ref="U48:Z48"/>
    <mergeCell ref="AA48:AF48"/>
    <mergeCell ref="A50:J50"/>
    <mergeCell ref="K49:N49"/>
    <mergeCell ref="O49:T49"/>
    <mergeCell ref="U49:Z49"/>
    <mergeCell ref="AA49:AF49"/>
    <mergeCell ref="A48:J48"/>
  </mergeCells>
  <conditionalFormatting sqref="K5:K31 O5:O50 U5:U50 AA5:AA50 A5:A30 A32:A51 K33:K50">
    <cfRule type="cellIs" dxfId="1" priority="5" stopIfTrue="1" operator="equal">
      <formula>#REF!</formula>
    </cfRule>
  </conditionalFormatting>
  <conditionalFormatting sqref="K32">
    <cfRule type="cellIs" dxfId="0" priority="1" stopIfTrue="1" operator="equal">
      <formula>#REF!</formula>
    </cfRule>
  </conditionalFormatting>
  <printOptions horizontalCentered="1"/>
  <pageMargins left="0.19652777777777777" right="0.19652777777777777" top="0.19652777777777777" bottom="0.19652777777777777" header="0.51180555555555551" footer="0.51180555555555551"/>
  <pageSetup paperSize="9" scale="9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Beszámoló</vt:lpstr>
      <vt:lpstr>Pénzmaradvány</vt:lpstr>
      <vt:lpstr>Mérleg</vt:lpstr>
      <vt:lpstr>vagyonkimutatas</vt:lpstr>
      <vt:lpstr>adat</vt:lpstr>
      <vt:lpstr>vagyonkimutatas!Nyomtatási_cím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Gizus</cp:lastModifiedBy>
  <cp:lastPrinted>2021-06-09T09:00:46Z</cp:lastPrinted>
  <dcterms:created xsi:type="dcterms:W3CDTF">2017-01-23T08:29:21Z</dcterms:created>
  <dcterms:modified xsi:type="dcterms:W3CDTF">2021-06-09T13:11:04Z</dcterms:modified>
</cp:coreProperties>
</file>